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0q" sheetId="1" r:id="rId1"/>
    <sheet name="table of contents" sheetId="2" r:id="rId2"/>
    <sheet name="information" sheetId="3" r:id="rId3"/>
    <sheet name="condensed consolidated s" sheetId="4" r:id="rId4"/>
    <sheet name="condensed consolidated sta" sheetId="5" r:id="rId5"/>
    <sheet name="condensed consolidated sta-1" sheetId="6" r:id="rId6"/>
    <sheet name="condensed consolidated sta-2" sheetId="7" r:id="rId7"/>
    <sheet name="condensed consolidated s-1" sheetId="8" r:id="rId8"/>
    <sheet name="net loss per share" sheetId="9" r:id="rId9"/>
    <sheet name="2 fair value measurements" sheetId="10" r:id="rId10"/>
    <sheet name="2 fair value measurements-1" sheetId="11" r:id="rId11"/>
    <sheet name="2 fair value measurements-2" sheetId="12" r:id="rId12"/>
    <sheet name="2 fair value measurements-3" sheetId="13" r:id="rId13"/>
    <sheet name="operating leases" sheetId="14" r:id="rId14"/>
    <sheet name="financing leases" sheetId="15" r:id="rId15"/>
    <sheet name="common stock reserved for" sheetId="16" r:id="rId16"/>
    <sheet name="common stock reserved for -1" sheetId="17" r:id="rId17"/>
    <sheet name="common stock reserved for -2" sheetId="18" r:id="rId18"/>
    <sheet name="common stock reserved for -3" sheetId="19" r:id="rId19"/>
    <sheet name="stockbased compensation" sheetId="20" r:id="rId20"/>
    <sheet name="cash flows" sheetId="21" r:id="rId21"/>
    <sheet name="comparison of the three mo" sheetId="22" r:id="rId22"/>
    <sheet name="comparison of the nine mon" sheetId="23" r:id="rId23"/>
    <sheet name="index to exhibits" sheetId="24" r:id="rId24"/>
    <sheet name="bylaws" sheetId="25" r:id="rId25"/>
    <sheet name="adjustments" sheetId="26" r:id="rId26"/>
    <sheet name="as adopted pursuant to sec" sheetId="27" r:id="rId27"/>
    <sheet name="as adopted pursuant to sec-1" sheetId="28" r:id="rId28"/>
    <sheet name="section 906 of the sarbane" sheetId="29" r:id="rId29"/>
    <sheet name="section 906 of the sarbane-1" sheetId="30" r:id="rId30"/>
  </sheets>
  <definedNames/>
  <calcPr fullCalcOnLoad="1"/>
</workbook>
</file>

<file path=xl/sharedStrings.xml><?xml version="1.0" encoding="utf-8"?>
<sst xmlns="http://schemas.openxmlformats.org/spreadsheetml/2006/main" count="692" uniqueCount="318">
  <si>
    <t>10-Q</t>
  </si>
  <si>
    <t>Delaware</t>
  </si>
  <si>
    <t>20-3435077</t>
  </si>
  <si>
    <t>(State or other jurisdiction   of incorporation or organization)</t>
  </si>
  <si>
    <t>(I.R.S. Employer   Identification No.)</t>
  </si>
  <si>
    <t>3545 John Hopkins Court ,  Suite #250 ,  San Diego ,  CA</t>
  </si>
  <si>
    <t>(Address of principal executive offices)</t>
  </si>
  <si>
    <t>(Zip Code)</t>
  </si>
  <si>
    <t>TABLE OF CONTENTS</t>
  </si>
  <si>
    <t>Page</t>
  </si>
  <si>
    <t>PART I. FINANCIAL INFORMATION</t>
  </si>
  <si>
    <t>Item 1. Financial Statements</t>
  </si>
  <si>
    <t>Condensed Consolidated Balance Sheets as of September 30, 2022 (unaudited) and December 31, 202 1</t>
  </si>
  <si>
    <t>Condensed Consolidated Statements of Operations for the three and nine months ended September 30, 2022 and 2021 (unaudited)</t>
  </si>
  <si>
    <t>Condensed Consolidated Statements of Comprehensive Loss for the three and nine months ended September 30, 2022 and 2021 (unaudited)</t>
  </si>
  <si>
    <t>Condensed Consolidated Statements of Stockholders’ Equity for the three and nine months ended September 30, 2022 and 2021 (unaudited)</t>
  </si>
  <si>
    <t>Condensed Consolidated Statements of Cash Flows for the nine months ended September 30, 2022 and 2021 (unaudited)</t>
  </si>
  <si>
    <t>Notes to Condensed Consolidated Financial Statements (unaudited)</t>
  </si>
  <si>
    <t>Item 2. Management’s Discussion and Analysis of Financial Condition and Results of Operations</t>
  </si>
  <si>
    <t>Item 3. Quantitative and Qualitative Disclosures About Market Risk</t>
  </si>
  <si>
    <t>Item 4. Controls and Procedures</t>
  </si>
  <si>
    <t>PART II. OTHER INFORMATION</t>
  </si>
  <si>
    <t>Item 1. Legal Proceedings</t>
  </si>
  <si>
    <t>Item 1A. Risk Factors</t>
  </si>
  <si>
    <t>Item 2. Unregistered Sales of Equity Securities and Use of Proceeds</t>
  </si>
  <si>
    <t>Item 3. Defaults Upon Senior Securities</t>
  </si>
  <si>
    <t>Item 4. Mine Safety Disclosures</t>
  </si>
  <si>
    <t>Item 5. Other Information</t>
  </si>
  <si>
    <t>Item 6. Exhibits</t>
  </si>
  <si>
    <t>SIGNATURES</t>
  </si>
  <si>
    <t>INFORMATION</t>
  </si>
  <si>
    <t>September 30,</t>
  </si>
  <si>
    <t>December 31,</t>
  </si>
  <si>
    <t>2022</t>
  </si>
  <si>
    <t>2021</t>
  </si>
  <si>
    <t>(unaudited)</t>
  </si>
  <si>
    <t>Assets</t>
  </si>
  <si>
    <t>Current assets:</t>
  </si>
  <si>
    <t>Cash and cash equivalents</t>
  </si>
  <si>
    <t>Available-for-sale investments</t>
  </si>
  <si>
    <t>Other receivables</t>
  </si>
  <si>
    <t>Prepaid expenses</t>
  </si>
  <si>
    <t>Total current assets</t>
  </si>
  <si>
    <t>Restricted cash</t>
  </si>
  <si>
    <t>—</t>
  </si>
  <si>
    <t>Property and equipment, net</t>
  </si>
  <si>
    <t>Operating lease, right-of-use assets</t>
  </si>
  <si>
    <t>Financing lease, right-of-use assets</t>
  </si>
  <si>
    <t>Other assets</t>
  </si>
  <si>
    <t>Total assets</t>
  </si>
  <si>
    <t>Liabilities and Stockholders’ Equity</t>
  </si>
  <si>
    <t>Current liabilities:</t>
  </si>
  <si>
    <t>Accounts payable</t>
  </si>
  <si>
    <t>Accrued expenses</t>
  </si>
  <si>
    <t>Current portion of operating lease liability</t>
  </si>
  <si>
    <t>Current portion of financing lease liability</t>
  </si>
  <si>
    <t>Total current liabilities</t>
  </si>
  <si>
    <t>Long-term operating lease liability, net of current portion</t>
  </si>
  <si>
    <t>Long-term financing lease liability, net of current portion</t>
  </si>
  <si>
    <t>Commitments and contingencies (Note 4)</t>
  </si>
  <si>
    <t>Stockholders’ equity:</t>
  </si>
  <si>
    <t>Preferred stock, $ 0.001  par value per share;  5,000,000  undesignated authorized shares as of September 30, 2022 (unaudited) and December 31, 2021;  no  shares issued or outstanding as of September 30, 2022 (unaudited) and December 31, 2021</t>
  </si>
  <si>
    <t>Common stock, $ 0.001  par value per share;  85,000,000  and  42,500,000  authorized shares as of September 30, 2022 (unaudited) and December 31, 2021, respectively; issued and outstanding shares –  29,009,382  and  27,793,035  as of September 30, 2022 (unaudited) and December 31, 2021, respectively</t>
  </si>
  <si>
    <t>Additional paid-in capital</t>
  </si>
  <si>
    <t>Accumulated other comprehensive loss</t>
  </si>
  <si>
    <t>Accumulated deficit</t>
  </si>
  <si>
    <t>Total aTyr Pharma, Inc. stockholders’ equity</t>
  </si>
  <si>
    <t>Noncontrolling interest in Pangu BioPharma Limited</t>
  </si>
  <si>
    <t>Total stockholders’ equity</t>
  </si>
  <si>
    <t>Total liabilities and stockholders’ equity</t>
  </si>
  <si>
    <t>Condensed Consolidated S</t>
  </si>
  <si>
    <t>Three Months Ended September 30,</t>
  </si>
  <si>
    <t>Nine Months Ended September 30,</t>
  </si>
  <si>
    <t>Operating expenses:</t>
  </si>
  <si>
    <t>Research and development</t>
  </si>
  <si>
    <t>General and administrative</t>
  </si>
  <si>
    <t>Total operating expenses</t>
  </si>
  <si>
    <t>Loss from operations</t>
  </si>
  <si>
    <t>Total other income (expense), net</t>
  </si>
  <si>
    <t>Consolidated net loss</t>
  </si>
  <si>
    <t>Net loss attributable to noncontrolling interest in Pangu BioPharma Limited</t>
  </si>
  <si>
    <t>Net loss attributable to aTyr Pharma, Inc.</t>
  </si>
  <si>
    <t>Net loss per share, basic and diluted</t>
  </si>
  <si>
    <t>Shares used in computing net loss per share, basic and diluted</t>
  </si>
  <si>
    <t>Condensed Consolidated Statements of Comprehensive Loss</t>
  </si>
  <si>
    <t>Other comprehensive loss:</t>
  </si>
  <si>
    <t>Change in unrealized gain (loss) on available-for-sale investments, net of tax</t>
  </si>
  <si>
    <t>Comprehensive loss</t>
  </si>
  <si>
    <t>Comprehensive loss attributable to noncontrolling interest in Pangu BioPharma Limited</t>
  </si>
  <si>
    <t>Comprehensive loss attributable to aTyr Pharma, Inc. common stockholders</t>
  </si>
  <si>
    <t>Condensed Consolidated Statements</t>
  </si>
  <si>
    <t>Three and Nine Months Ended September 30, 2022 (unaudited)</t>
  </si>
  <si>
    <t>Common Stock</t>
  </si>
  <si>
    <t>Additional 
 Paid-In</t>
  </si>
  <si>
    <t>Other 
 Comprehensive</t>
  </si>
  <si>
    <t>Accumulated</t>
  </si>
  <si>
    <t>Noncontrolling</t>
  </si>
  <si>
    <t>Total 
 Stockholders’</t>
  </si>
  <si>
    <t>Shares</t>
  </si>
  <si>
    <t>Amount</t>
  </si>
  <si>
    <t>Capital</t>
  </si>
  <si>
    <t>Gain/(Loss)</t>
  </si>
  <si>
    <t>Deficit</t>
  </si>
  <si>
    <t>Interest</t>
  </si>
  <si>
    <t>Equity</t>
  </si>
  <si>
    <t>Balance as of December 31, 2021</t>
  </si>
  <si>
    <t>Issuance of common stock upon release of restricted stock units</t>
  </si>
  <si>
    <t>Issuance of common stock upon exercise of stock options</t>
  </si>
  <si>
    <t>Issuance of common stock from at-the-market offerings, net of offering costs</t>
  </si>
  <si>
    <t>Stock-based compensation</t>
  </si>
  <si>
    <t>Net unrealized loss on investments, net of tax</t>
  </si>
  <si>
    <t>Net loss</t>
  </si>
  <si>
    <t>Balance as of March 31, 2022</t>
  </si>
  <si>
    <t>Issuance of common stock pursuant to employee stock purchase plan</t>
  </si>
  <si>
    <t>Balance as of June 30, 2022</t>
  </si>
  <si>
    <t>Net unrealized gain on investments, net of tax</t>
  </si>
  <si>
    <t>Balance as of September 30, 2022</t>
  </si>
  <si>
    <t>Three and Nine Months Ended September 30, 2021 (unaudited)</t>
  </si>
  <si>
    <t>Balance as of December 31, 2020</t>
  </si>
  <si>
    <t>Issuance of common stock from committed purchase agreement, net of offering costs</t>
  </si>
  <si>
    <t>Balance as of March 31, 2021</t>
  </si>
  <si>
    <t>Balance as of June 30, 2021</t>
  </si>
  <si>
    <t>Issuance of common stock from underwritten follow-on offering, net of offering costs</t>
  </si>
  <si>
    <t>Balance as of September 30, 2021</t>
  </si>
  <si>
    <t>Cash flows from operating activities:</t>
  </si>
  <si>
    <t>Adjustments to reconcile net loss to net cash used in operating activities:</t>
  </si>
  <si>
    <t>Depreciation and amortization</t>
  </si>
  <si>
    <t>Amortization of premium of available-for-sale investment securities</t>
  </si>
  <si>
    <t>Amortization of right-of-use assets</t>
  </si>
  <si>
    <t>Gain on disposal of property and equipment</t>
  </si>
  <si>
    <t>Changes in operating assets and liabilities:</t>
  </si>
  <si>
    <t>Prepaid expenses and other assets</t>
  </si>
  <si>
    <t>Accounts payable and accrued expenses</t>
  </si>
  <si>
    <t>Operating lease liability</t>
  </si>
  <si>
    <t>Net cash used in operating activities</t>
  </si>
  <si>
    <t>Cash flows from investing activities:</t>
  </si>
  <si>
    <t>Purchases of property and equipment</t>
  </si>
  <si>
    <t>Purchases of available-for-sale investment securities</t>
  </si>
  <si>
    <t>Maturities of available-for-sale investment securities</t>
  </si>
  <si>
    <t>Proceeds from sale of property and equipment</t>
  </si>
  <si>
    <t>Net cash provided by (used in) investing activities</t>
  </si>
  <si>
    <t>Cash flows from financing activities:</t>
  </si>
  <si>
    <t>Proceeds from issuance of common stock through option exercises</t>
  </si>
  <si>
    <t>Proceeds from issuance of common stock through employee stock purchase plan</t>
  </si>
  <si>
    <t>Proceeds from issuance of common stock from at-the-market offerings, net of offering costs</t>
  </si>
  <si>
    <t>Proceeds from issuance of common stock from committed purchase agreement, net of offering costs</t>
  </si>
  <si>
    <t>Proceeds from issuance of common stock from underwritten follow-on offering, net of offering costs</t>
  </si>
  <si>
    <t>Principal paid on finance lease liabilities</t>
  </si>
  <si>
    <t>Net cash provided by financing activities</t>
  </si>
  <si>
    <t>Net change in cash, cash equivalents and restricted cash</t>
  </si>
  <si>
    <t>Cash, cash equivalents and restricted cash at beginning of period</t>
  </si>
  <si>
    <t>Cash, cash equivalents and restricted cash at the end of period</t>
  </si>
  <si>
    <t>Cash and cash equivalents at the end of period</t>
  </si>
  <si>
    <t>Restricted cash at the end of period</t>
  </si>
  <si>
    <t>Supplemental schedule of noncash investing and financing activities:</t>
  </si>
  <si>
    <t>Purchases of property and equipment in accounts payable</t>
  </si>
  <si>
    <t>$—</t>
  </si>
  <si>
    <t>Right-of-use assets obtained in exchange for lease obligation</t>
  </si>
  <si>
    <t>Net Loss Per Share</t>
  </si>
  <si>
    <t>Common stock warrants</t>
  </si>
  <si>
    <t>Common stock options and restricted stock units</t>
  </si>
  <si>
    <t>Employee stock purchase plan</t>
  </si>
  <si>
    <t>Total</t>
  </si>
  <si>
    <t>2. Fair Value Measurements</t>
  </si>
  <si>
    <t>Fair Value Measurements Using</t>
  </si>
  <si>
    <t>Quoted   Prices   in 
 Active   Markets 
 for   Identical 
 Assets 
 (Level 1)</t>
  </si>
  <si>
    <t>Significant 
 Other 
 Observable 
 Inputs 
 (Level 2)</t>
  </si>
  <si>
    <t>Significant 
 Unobservable 
 Inputs 
 (Level 3)</t>
  </si>
  <si>
    <t>As of September 30, 2022</t>
  </si>
  <si>
    <t>Assets:</t>
  </si>
  <si>
    <t>Current:</t>
  </si>
  <si>
    <t>Cash equivalents</t>
  </si>
  <si>
    <t>Available-for-sale investments:</t>
  </si>
  <si>
    <t>Commercial paper</t>
  </si>
  <si>
    <t>Corporate debt securities</t>
  </si>
  <si>
    <t>Municipal bonds</t>
  </si>
  <si>
    <t>Total available-for-sale investments</t>
  </si>
  <si>
    <t>Total assets measured at fair value</t>
  </si>
  <si>
    <t>As of December 31, 2021</t>
  </si>
  <si>
    <t>September 30, 2022</t>
  </si>
  <si>
    <t>Contractual Maturity</t>
  </si>
  <si>
    <t>Gross 
 Amortized 
 Cost</t>
  </si>
  <si>
    <t>Gross 
 Unrealized 
 Gains</t>
  </si>
  <si>
    <t>Gross 
 Unrealized 
 Losses</t>
  </si>
  <si>
    <t>Market Value</t>
  </si>
  <si>
    <t>Within 1 year</t>
  </si>
  <si>
    <t>1 to 2 years</t>
  </si>
  <si>
    <t>December 31, 2021</t>
  </si>
  <si>
    <t>Operating Leases</t>
  </si>
  <si>
    <t>Operating Lease</t>
  </si>
  <si>
    <t>2027 and thereafter</t>
  </si>
  <si>
    <t>Less: Amount representing interest</t>
  </si>
  <si>
    <t>Present value of lease payments</t>
  </si>
  <si>
    <t>Less: Current portion of operating lease liability</t>
  </si>
  <si>
    <t>Less: Tenant improvement allowance not yet received</t>
  </si>
  <si>
    <t>Financing Leases</t>
  </si>
  <si>
    <t>Financing Lease</t>
  </si>
  <si>
    <t>Less: Current portion of financing lease liability</t>
  </si>
  <si>
    <t>Common Stock Reserved for Future Issuance</t>
  </si>
  <si>
    <t>Shares available under the 2015 equity incentive plan</t>
  </si>
  <si>
    <t>Shares available under the 2022 inducement plan</t>
  </si>
  <si>
    <t>Shares available under the employee stock purchase plan</t>
  </si>
  <si>
    <t>Number of 
 Outstanding 
 Stock Options</t>
  </si>
  <si>
    <t>Weighted- 
 Average 
 Exercise Price</t>
  </si>
  <si>
    <t>Outstanding as of December 31, 2021</t>
  </si>
  <si>
    <t>Granted</t>
  </si>
  <si>
    <t>Exercises</t>
  </si>
  <si>
    <t>Canceled/forfeited/expired</t>
  </si>
  <si>
    <t>Outstanding as of September 30, 2022</t>
  </si>
  <si>
    <t>Expected term (in years)</t>
  </si>
  <si>
    <t>5.98  –  6.06</t>
  </si>
  <si>
    <t>5.98  –  6.08</t>
  </si>
  <si>
    <t>5.50  –  6.08</t>
  </si>
  <si>
    <t>Risk-free interest rate</t>
  </si>
  <si>
    <t>2.7 %- 2.9 %</t>
  </si>
  <si>
    <t>0.8 % –  1.1 %</t>
  </si>
  <si>
    <t>1.7 % –  3.0 %</t>
  </si>
  <si>
    <t>0.6 % –  1.1 %</t>
  </si>
  <si>
    <t>Expected volatility</t>
  </si>
  <si>
    <t>84.5 % –  84.6 %</t>
  </si>
  <si>
    <t>86.3 % –  86.9 %</t>
  </si>
  <si>
    <t>84.5 % –  86.5 %</t>
  </si>
  <si>
    <t>86.3 % –  104.8 %</t>
  </si>
  <si>
    <t>Expected dividend yield</t>
  </si>
  <si>
    <t>0.0%</t>
  </si>
  <si>
    <t>Number of Outstanding 
 Restricted Stock Units</t>
  </si>
  <si>
    <t>Weighted-Average 
 Grant Date 
 Fair Value</t>
  </si>
  <si>
    <t>Released</t>
  </si>
  <si>
    <t>Stock-based Compensation</t>
  </si>
  <si>
    <t>Total stock-based compensation expense</t>
  </si>
  <si>
    <t>Cash Flows</t>
  </si>
  <si>
    <t>Net cash provided by (used in):</t>
  </si>
  <si>
    <t>Operating activities</t>
  </si>
  <si>
    <t>Investing activities</t>
  </si>
  <si>
    <t>Financing activities</t>
  </si>
  <si>
    <t>Comparison of the Three Months Ended September 30, 2022 and 2021</t>
  </si>
  <si>
    <t>Increase/</t>
  </si>
  <si>
    <t>Decrease</t>
  </si>
  <si>
    <t>Research and development expenses</t>
  </si>
  <si>
    <t>General and administrative expenses</t>
  </si>
  <si>
    <t>Other income (expense), net</t>
  </si>
  <si>
    <t>Comparison of the Nine Months Ended September 30, 2022 and 2021</t>
  </si>
  <si>
    <t>Increase /</t>
  </si>
  <si>
    <t>(Decrease)</t>
  </si>
  <si>
    <t>Index to Exhibits</t>
  </si>
  <si>
    <t>Incorporated by Reference</t>
  </si>
  <si>
    <t>Exhibit Number</t>
  </si>
  <si>
    <t>Exhibit Title</t>
  </si>
  <si>
    <t>Form</t>
  </si>
  <si>
    <t>File No.</t>
  </si>
  <si>
    <t>Exhibit</t>
  </si>
  <si>
    <t>Filing Date</t>
  </si>
  <si>
    <t>Restated Certificate of Incorporation of the Registrant</t>
  </si>
  <si>
    <t>Filed herewith</t>
  </si>
  <si>
    <t>Certificate of Amendment to Restated Certificate of Incorporation of the Registrant</t>
  </si>
  <si>
    <t>8-K</t>
  </si>
  <si>
    <t>001-37378</t>
  </si>
  <si>
    <t>June 28, 2019</t>
  </si>
  <si>
    <t>May 12, 2020</t>
  </si>
  <si>
    <t>May 4, 2021</t>
  </si>
  <si>
    <t>April 29, 2022</t>
  </si>
  <si>
    <t>Amended and Restated Bylaws of the Registrant</t>
  </si>
  <si>
    <t>Specimen   Common   Stock   Certificate</t>
  </si>
  <si>
    <t>S-1/A</t>
  </si>
  <si>
    <t>333-203272</t>
  </si>
  <si>
    <t>April 27, 2015</t>
  </si>
  <si>
    <t>Warrant to Purchase Stock issued to Silicon Valley Bank on July 24, 2013</t>
  </si>
  <si>
    <t>S-1</t>
  </si>
  <si>
    <t>April 6, 2015</t>
  </si>
  <si>
    <t>Warrant to Purchase Stock issued to Silicon Valley Bank on November 18, 2016</t>
  </si>
  <si>
    <t>10-K</t>
  </si>
  <si>
    <t>March 16, 2017</t>
  </si>
  <si>
    <t>Warrant to Purchase Stock issued to Solar Capital Ltd on November 18, 2016</t>
  </si>
  <si>
    <t>Warrant to Purchase Stock issued to Silicon Valley Bank on June 30, 2017</t>
  </si>
  <si>
    <t>August 14, 2017</t>
  </si>
  <si>
    <t>Warrant to Purchase Stock issued to Solar Capital Ltd on June 30, 2017</t>
  </si>
  <si>
    <t>Warrant to Purchase Stock issued to Silicon Valley Bank on December 22, 2017</t>
  </si>
  <si>
    <t>March 20, 2018</t>
  </si>
  <si>
    <t>Warrant to Purchase Stock issued to Solar Capital Ltd on December 22, 2017</t>
  </si>
  <si>
    <t>Registration Rights Agreement, by and between the Registrant and Aspire Capital Fund, LLC, dated September 11, 2020</t>
  </si>
  <si>
    <t>September 14, 2020</t>
  </si>
  <si>
    <t>Certification of Principal Executive Officer required by Rule 13a-14(a) or Rule 15d-14(a) of the Securities Exchange Act of 1934, as adopted pursuant to Section 302 of the Sarbanes-Oxley Act of 2002</t>
  </si>
  <si>
    <t>Certification of Principal Financial Officer required by Rule 13a-14(a) or Rule 15d-14(a) of the Securities Exchange Act of 1934, as adopted pursuant to Section 302 of the Sarbanes-Oxley Act of 2002</t>
  </si>
  <si>
    <t>32.1#</t>
  </si>
  <si>
    <t>Certification of Principal Executive Officer pursuant to 18 U.S.C. Section 1350, as adopted pursuant to Section 906 of the Sarbanes-Oxley Act of 2002</t>
  </si>
  <si>
    <t>Bylaws</t>
  </si>
  <si>
    <t>aTYR PHARMA, INC.</t>
  </si>
  <si>
    <t>By:</t>
  </si>
  <si>
    <t>/s/ John D. Mendlein, Ph.D.</t>
  </si>
  <si>
    <t>Name:</t>
  </si>
  <si>
    <t>John Mendlein, Ph.D.</t>
  </si>
  <si>
    <t>Title:</t>
  </si>
  <si>
    <t>Chief Executive Officer and Executive Chairman</t>
  </si>
  <si>
    <t>Adjustments</t>
  </si>
  <si>
    <t>P</t>
  </si>
  <si>
    <t>the applicable Conversion Price for such series of Preferred Stock in effect immediately following and after giving effect to such issue or sale</t>
  </si>
  <si>
    <t>P1</t>
  </si>
  <si>
    <t>the applicable Conversion Price for such series of Preferred Stock in effect immediately prior to such issue or sale</t>
  </si>
  <si>
    <t>Q1</t>
  </si>
  <si>
    <t>the number of shares of Common Stock Deemed Outstanding immediately prior to such issue or sale</t>
  </si>
  <si>
    <t>P2</t>
  </si>
  <si>
    <t>the consideration per share, if any, received or receivable by the Corporation on account of such issue or sale</t>
  </si>
  <si>
    <t>Q2</t>
  </si>
  <si>
    <t>the number of shares of Common Stock so issued or sold or, in accordance with Section A.4(e), deemed to have been issued or sold</t>
  </si>
  <si>
    <t>AS ADOPTED PURSUANT TO SECTION 302 OF THE SARBANES-OXLEY ACT OF 2002</t>
  </si>
  <si>
    <t>Date: November 14, 2022</t>
  </si>
  <si>
    <t>/s/ Sanjay S. Shukla</t>
  </si>
  <si>
    <t>Sanjay S. Shukla,  M.D., M.S.</t>
  </si>
  <si>
    <t>President and Chief Executive Officer</t>
  </si>
  <si>
    <t>(Principal Executive Officer)</t>
  </si>
  <si>
    <t>/s/ Jill M. Broadfoot</t>
  </si>
  <si>
    <t>Jill M. Broadfoot</t>
  </si>
  <si>
    <t>Chief Financial Officer</t>
  </si>
  <si>
    <t>(Principal Financial and Accounting Officer)</t>
  </si>
  <si>
    <t>SECTION 906 OF THE SARBANES-OXLEY ACT OF 2002</t>
  </si>
  <si>
    <t>Date:  November 14, 2022</t>
  </si>
  <si>
    <t>Sanjay S. Shukla, M.D., M.S.</t>
  </si>
  <si>
    <t>( Principal Executive Officer )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</si>
</sst>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_(\$* #,##0_);_(\$* \(#,##0\);_(\$* \-_);_(@_)"/>
    <numFmt numFmtId="167" formatCode="\(#,##0_);[RED]\(#,##0\)"/>
    <numFmt numFmtId="168" formatCode="&quot;($&quot;#,##0_);[RED]&quot;($&quot;#,##0\)"/>
    <numFmt numFmtId="169" formatCode="&quot;($&quot;#,##0.00_);[RED]&quot;($&quot;#,##0.00\)"/>
    <numFmt numFmtId="170" formatCode="_(\$* #,##0.00_);_(\$* \(#,##0.00\);_(\$* \-??_);_(@_)"/>
    <numFmt numFmtId="171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 horizontal="center"/>
    </xf>
    <xf numFmtId="164" fontId="0" fillId="0" borderId="0" xfId="0" applyAlignment="1">
      <alignment horizontal="center"/>
    </xf>
    <xf numFmtId="165" fontId="2" fillId="0" borderId="0" xfId="0" applyNumberFormat="1" applyFont="1" applyAlignment="1">
      <alignment horizontal="center"/>
    </xf>
    <xf numFmtId="164" fontId="2" fillId="0" borderId="0" xfId="0" applyFont="1" applyBorder="1" applyAlignment="1">
      <alignment horizontal="center"/>
    </xf>
    <xf numFmtId="165" fontId="0" fillId="0" borderId="0" xfId="0" applyNumberFormat="1" applyAlignment="1">
      <alignment horizontal="right"/>
    </xf>
    <xf numFmtId="164" fontId="0" fillId="0" borderId="0" xfId="0" applyAlignment="1">
      <alignment horizontal="right"/>
    </xf>
    <xf numFmtId="164" fontId="0" fillId="0" borderId="0" xfId="0" applyBorder="1" applyAlignment="1">
      <alignment/>
    </xf>
    <xf numFmtId="164" fontId="2" fillId="0" borderId="0" xfId="0" applyFont="1" applyAlignment="1">
      <alignment/>
    </xf>
    <xf numFmtId="164" fontId="0" fillId="0" borderId="0" xfId="0" applyBorder="1" applyAlignment="1">
      <alignment horizontal="right"/>
    </xf>
    <xf numFmtId="166" fontId="0" fillId="0" borderId="0" xfId="0" applyNumberFormat="1" applyBorder="1" applyAlignment="1">
      <alignment horizontal="right"/>
    </xf>
    <xf numFmtId="167" fontId="0" fillId="0" borderId="0" xfId="0" applyNumberFormat="1" applyAlignment="1">
      <alignment horizontal="right"/>
    </xf>
    <xf numFmtId="168" fontId="0" fillId="0" borderId="0" xfId="0" applyNumberFormat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164" fontId="2" fillId="0" borderId="0" xfId="0" applyFont="1" applyBorder="1" applyAlignment="1">
      <alignment horizontal="center" wrapText="1"/>
    </xf>
    <xf numFmtId="164" fontId="0" fillId="0" borderId="0" xfId="0" applyBorder="1" applyAlignment="1">
      <alignment horizontal="center"/>
    </xf>
    <xf numFmtId="170" fontId="0" fillId="0" borderId="0" xfId="0" applyNumberFormat="1" applyBorder="1" applyAlignment="1">
      <alignment horizontal="right"/>
    </xf>
    <xf numFmtId="171" fontId="0" fillId="0" borderId="0" xfId="0" applyNumberFormat="1" applyAlignment="1">
      <alignment horizontal="center"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9"/>
  <sheetViews>
    <sheetView tabSelected="1"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2" width="38.7109375" style="0" customWidth="1"/>
    <col min="3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2" ht="15">
      <c r="A5" s="2" t="s">
        <v>1</v>
      </c>
      <c r="B5" s="2" t="s">
        <v>2</v>
      </c>
    </row>
    <row r="6" spans="1:2" ht="15">
      <c r="A6" s="2" t="s">
        <v>3</v>
      </c>
      <c r="B6" s="2" t="s">
        <v>4</v>
      </c>
    </row>
    <row r="7" spans="1:2" ht="15">
      <c r="A7" s="3"/>
      <c r="B7" s="3"/>
    </row>
    <row r="8" spans="1:2" ht="15">
      <c r="A8" s="2" t="s">
        <v>5</v>
      </c>
      <c r="B8" s="4">
        <v>92121</v>
      </c>
    </row>
    <row r="9" spans="1:2" ht="15">
      <c r="A9" s="2" t="s">
        <v>6</v>
      </c>
      <c r="B9" s="2" t="s">
        <v>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16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6384" width="8.7109375" style="0" customWidth="1"/>
  </cols>
  <sheetData>
    <row r="2" spans="1:6" ht="15">
      <c r="A2" s="1" t="s">
        <v>163</v>
      </c>
      <c r="B2" s="1"/>
      <c r="C2" s="1"/>
      <c r="D2" s="1"/>
      <c r="E2" s="1"/>
      <c r="F2" s="1"/>
    </row>
    <row r="5" spans="1:17" ht="15">
      <c r="A5" s="3"/>
      <c r="C5" s="16"/>
      <c r="D5" s="16"/>
      <c r="E5" s="3"/>
      <c r="G5" s="5" t="s">
        <v>164</v>
      </c>
      <c r="H5" s="5"/>
      <c r="I5" s="5"/>
      <c r="J5" s="5"/>
      <c r="K5" s="5"/>
      <c r="L5" s="5"/>
      <c r="M5" s="5"/>
      <c r="N5" s="5"/>
      <c r="O5" s="5"/>
      <c r="P5" s="5"/>
      <c r="Q5" s="3"/>
    </row>
    <row r="6" spans="1:17" ht="39.75" customHeight="1">
      <c r="A6" s="3"/>
      <c r="C6" s="5" t="s">
        <v>162</v>
      </c>
      <c r="D6" s="5"/>
      <c r="E6" s="3"/>
      <c r="G6" s="15" t="s">
        <v>165</v>
      </c>
      <c r="H6" s="15"/>
      <c r="I6" s="3"/>
      <c r="K6" s="15" t="s">
        <v>166</v>
      </c>
      <c r="L6" s="15"/>
      <c r="M6" s="3"/>
      <c r="O6" s="15" t="s">
        <v>167</v>
      </c>
      <c r="P6" s="15"/>
      <c r="Q6" s="3"/>
    </row>
    <row r="7" spans="1:17" ht="15">
      <c r="A7" s="9" t="s">
        <v>168</v>
      </c>
      <c r="C7" s="10"/>
      <c r="D7" s="10"/>
      <c r="E7" s="7"/>
      <c r="G7" s="10"/>
      <c r="H7" s="10"/>
      <c r="I7" s="7"/>
      <c r="K7" s="10"/>
      <c r="L7" s="10"/>
      <c r="M7" s="7"/>
      <c r="O7" s="10"/>
      <c r="P7" s="10"/>
      <c r="Q7" s="7"/>
    </row>
    <row r="8" spans="1:17" ht="15">
      <c r="A8" t="s">
        <v>169</v>
      </c>
      <c r="C8" s="10"/>
      <c r="D8" s="10"/>
      <c r="E8" s="7"/>
      <c r="G8" s="10"/>
      <c r="H8" s="10"/>
      <c r="I8" s="7"/>
      <c r="K8" s="10"/>
      <c r="L8" s="10"/>
      <c r="M8" s="7"/>
      <c r="O8" s="10"/>
      <c r="P8" s="10"/>
      <c r="Q8" s="7"/>
    </row>
    <row r="9" spans="1:17" ht="15">
      <c r="A9" t="s">
        <v>170</v>
      </c>
      <c r="C9" s="10"/>
      <c r="D9" s="10"/>
      <c r="E9" s="7"/>
      <c r="G9" s="10"/>
      <c r="H9" s="10"/>
      <c r="I9" s="7"/>
      <c r="K9" s="10"/>
      <c r="L9" s="10"/>
      <c r="M9" s="7"/>
      <c r="O9" s="10"/>
      <c r="P9" s="10"/>
      <c r="Q9" s="7"/>
    </row>
    <row r="10" spans="1:16" ht="15">
      <c r="A10" t="s">
        <v>171</v>
      </c>
      <c r="C10" s="11">
        <v>17513</v>
      </c>
      <c r="D10" s="11"/>
      <c r="G10" s="11">
        <v>17513</v>
      </c>
      <c r="H10" s="11"/>
      <c r="K10" s="10" t="s">
        <v>156</v>
      </c>
      <c r="L10" s="10"/>
      <c r="O10" s="10" t="s">
        <v>156</v>
      </c>
      <c r="P10" s="10"/>
    </row>
    <row r="11" spans="1:17" ht="15">
      <c r="A11" t="s">
        <v>172</v>
      </c>
      <c r="C11" s="10"/>
      <c r="D11" s="10"/>
      <c r="E11" s="7"/>
      <c r="G11" s="10"/>
      <c r="H11" s="10"/>
      <c r="I11" s="7"/>
      <c r="K11" s="10"/>
      <c r="L11" s="10"/>
      <c r="M11" s="7"/>
      <c r="O11" s="10"/>
      <c r="P11" s="10"/>
      <c r="Q11" s="7"/>
    </row>
    <row r="12" spans="1:16" ht="15">
      <c r="A12" t="s">
        <v>173</v>
      </c>
      <c r="D12" s="6">
        <v>15792</v>
      </c>
      <c r="H12" s="7" t="s">
        <v>44</v>
      </c>
      <c r="L12" s="6">
        <v>15792</v>
      </c>
      <c r="P12" s="7" t="s">
        <v>44</v>
      </c>
    </row>
    <row r="13" spans="1:16" ht="15">
      <c r="A13" t="s">
        <v>174</v>
      </c>
      <c r="D13" s="6">
        <v>34434</v>
      </c>
      <c r="H13" s="7" t="s">
        <v>44</v>
      </c>
      <c r="L13" s="6">
        <v>34434</v>
      </c>
      <c r="P13" s="7" t="s">
        <v>44</v>
      </c>
    </row>
    <row r="14" spans="1:16" ht="15">
      <c r="A14" t="s">
        <v>175</v>
      </c>
      <c r="D14" s="6">
        <v>8789</v>
      </c>
      <c r="H14" s="7" t="s">
        <v>44</v>
      </c>
      <c r="L14" s="6">
        <v>8789</v>
      </c>
      <c r="P14" s="7" t="s">
        <v>44</v>
      </c>
    </row>
    <row r="15" spans="1:16" ht="15">
      <c r="A15" s="9" t="s">
        <v>176</v>
      </c>
      <c r="D15" s="6">
        <v>59015</v>
      </c>
      <c r="H15" s="7" t="s">
        <v>44</v>
      </c>
      <c r="L15" s="6">
        <v>59015</v>
      </c>
      <c r="P15" s="7" t="s">
        <v>44</v>
      </c>
    </row>
    <row r="16" spans="1:16" ht="15">
      <c r="A16" s="9" t="s">
        <v>177</v>
      </c>
      <c r="C16" s="11">
        <v>76528</v>
      </c>
      <c r="D16" s="11"/>
      <c r="G16" s="11">
        <v>17513</v>
      </c>
      <c r="H16" s="11"/>
      <c r="K16" s="11">
        <v>59015</v>
      </c>
      <c r="L16" s="11"/>
      <c r="O16" s="10" t="s">
        <v>156</v>
      </c>
      <c r="P16" s="10"/>
    </row>
  </sheetData>
  <sheetProtection selectLockedCells="1" selectUnlockedCells="1"/>
  <mergeCells count="31">
    <mergeCell ref="A2:F2"/>
    <mergeCell ref="C5:D5"/>
    <mergeCell ref="G5:P5"/>
    <mergeCell ref="C6:D6"/>
    <mergeCell ref="G6:H6"/>
    <mergeCell ref="K6:L6"/>
    <mergeCell ref="O6:P6"/>
    <mergeCell ref="C7:D7"/>
    <mergeCell ref="G7:H7"/>
    <mergeCell ref="K7:L7"/>
    <mergeCell ref="O7:P7"/>
    <mergeCell ref="C8:D8"/>
    <mergeCell ref="G8:H8"/>
    <mergeCell ref="K8:L8"/>
    <mergeCell ref="O8:P8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  <mergeCell ref="C16:D16"/>
    <mergeCell ref="G16:H16"/>
    <mergeCell ref="K16:L16"/>
    <mergeCell ref="O16:P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3:Q14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6384" width="8.7109375" style="0" customWidth="1"/>
  </cols>
  <sheetData>
    <row r="3" spans="1:17" ht="15">
      <c r="A3" s="3"/>
      <c r="C3" s="16"/>
      <c r="D3" s="16"/>
      <c r="E3" s="3"/>
      <c r="G3" s="5" t="s">
        <v>164</v>
      </c>
      <c r="H3" s="5"/>
      <c r="I3" s="5"/>
      <c r="J3" s="5"/>
      <c r="K3" s="5"/>
      <c r="L3" s="5"/>
      <c r="M3" s="5"/>
      <c r="N3" s="5"/>
      <c r="O3" s="5"/>
      <c r="P3" s="5"/>
      <c r="Q3" s="3"/>
    </row>
    <row r="4" spans="1:17" ht="39.75" customHeight="1">
      <c r="A4" s="3"/>
      <c r="C4" s="5" t="s">
        <v>162</v>
      </c>
      <c r="D4" s="5"/>
      <c r="E4" s="3"/>
      <c r="G4" s="15" t="s">
        <v>165</v>
      </c>
      <c r="H4" s="15"/>
      <c r="I4" s="3"/>
      <c r="K4" s="15" t="s">
        <v>166</v>
      </c>
      <c r="L4" s="15"/>
      <c r="M4" s="3"/>
      <c r="O4" s="15" t="s">
        <v>167</v>
      </c>
      <c r="P4" s="15"/>
      <c r="Q4" s="3"/>
    </row>
    <row r="5" spans="1:17" ht="15">
      <c r="A5" s="9" t="s">
        <v>178</v>
      </c>
      <c r="C5" s="10"/>
      <c r="D5" s="10"/>
      <c r="E5" s="7"/>
      <c r="G5" s="10"/>
      <c r="H5" s="10"/>
      <c r="I5" s="7"/>
      <c r="K5" s="10"/>
      <c r="L5" s="10"/>
      <c r="M5" s="7"/>
      <c r="O5" s="10"/>
      <c r="P5" s="10"/>
      <c r="Q5" s="7"/>
    </row>
    <row r="6" spans="1:17" ht="15">
      <c r="A6" t="s">
        <v>169</v>
      </c>
      <c r="C6" s="10"/>
      <c r="D6" s="10"/>
      <c r="E6" s="7"/>
      <c r="G6" s="10"/>
      <c r="H6" s="10"/>
      <c r="I6" s="7"/>
      <c r="K6" s="10"/>
      <c r="L6" s="10"/>
      <c r="M6" s="7"/>
      <c r="O6" s="10"/>
      <c r="P6" s="10"/>
      <c r="Q6" s="7"/>
    </row>
    <row r="7" spans="1:17" ht="15">
      <c r="A7" t="s">
        <v>170</v>
      </c>
      <c r="C7" s="10"/>
      <c r="D7" s="10"/>
      <c r="E7" s="7"/>
      <c r="G7" s="10"/>
      <c r="H7" s="10"/>
      <c r="I7" s="7"/>
      <c r="K7" s="10"/>
      <c r="L7" s="10"/>
      <c r="M7" s="7"/>
      <c r="O7" s="10"/>
      <c r="P7" s="10"/>
      <c r="Q7" s="7"/>
    </row>
    <row r="8" spans="1:16" ht="15">
      <c r="A8" t="s">
        <v>171</v>
      </c>
      <c r="C8" s="11">
        <v>2052</v>
      </c>
      <c r="D8" s="11"/>
      <c r="G8" s="11">
        <v>2052</v>
      </c>
      <c r="H8" s="11"/>
      <c r="K8" s="10" t="s">
        <v>156</v>
      </c>
      <c r="L8" s="10"/>
      <c r="O8" s="10" t="s">
        <v>156</v>
      </c>
      <c r="P8" s="10"/>
    </row>
    <row r="9" spans="1:17" ht="15">
      <c r="A9" t="s">
        <v>172</v>
      </c>
      <c r="C9" s="10"/>
      <c r="D9" s="10"/>
      <c r="E9" s="7"/>
      <c r="G9" s="10"/>
      <c r="H9" s="10"/>
      <c r="I9" s="7"/>
      <c r="K9" s="10"/>
      <c r="L9" s="10"/>
      <c r="M9" s="7"/>
      <c r="O9" s="10"/>
      <c r="P9" s="10"/>
      <c r="Q9" s="7"/>
    </row>
    <row r="10" spans="1:16" ht="15">
      <c r="A10" t="s">
        <v>173</v>
      </c>
      <c r="D10" s="6">
        <v>36921</v>
      </c>
      <c r="H10" s="7" t="s">
        <v>44</v>
      </c>
      <c r="L10" s="6">
        <v>36921</v>
      </c>
      <c r="P10" s="7" t="s">
        <v>44</v>
      </c>
    </row>
    <row r="11" spans="1:16" ht="15">
      <c r="A11" t="s">
        <v>174</v>
      </c>
      <c r="D11" s="6">
        <v>55713</v>
      </c>
      <c r="H11" s="7" t="s">
        <v>44</v>
      </c>
      <c r="L11" s="6">
        <v>55713</v>
      </c>
      <c r="P11" s="7" t="s">
        <v>44</v>
      </c>
    </row>
    <row r="12" spans="1:16" ht="15">
      <c r="A12" t="s">
        <v>175</v>
      </c>
      <c r="D12" s="6">
        <v>12941</v>
      </c>
      <c r="H12" s="7" t="s">
        <v>44</v>
      </c>
      <c r="L12" s="6">
        <v>12941</v>
      </c>
      <c r="P12" s="7" t="s">
        <v>44</v>
      </c>
    </row>
    <row r="13" spans="1:16" ht="15">
      <c r="A13" s="9" t="s">
        <v>176</v>
      </c>
      <c r="D13" s="6">
        <v>105575</v>
      </c>
      <c r="H13" s="7" t="s">
        <v>44</v>
      </c>
      <c r="L13" s="6">
        <v>105575</v>
      </c>
      <c r="P13" s="7" t="s">
        <v>44</v>
      </c>
    </row>
    <row r="14" spans="1:16" ht="15">
      <c r="A14" s="9" t="s">
        <v>177</v>
      </c>
      <c r="C14" s="11">
        <v>107627</v>
      </c>
      <c r="D14" s="11"/>
      <c r="G14" s="11">
        <v>2052</v>
      </c>
      <c r="H14" s="11"/>
      <c r="K14" s="11">
        <v>105575</v>
      </c>
      <c r="L14" s="11"/>
      <c r="O14" s="10" t="s">
        <v>156</v>
      </c>
      <c r="P14" s="10"/>
    </row>
  </sheetData>
  <sheetProtection selectLockedCells="1" selectUnlockedCells="1"/>
  <mergeCells count="30">
    <mergeCell ref="C3:D3"/>
    <mergeCell ref="G3:P3"/>
    <mergeCell ref="C4:D4"/>
    <mergeCell ref="G4:H4"/>
    <mergeCell ref="K4:L4"/>
    <mergeCell ref="O4:P4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  <mergeCell ref="C8:D8"/>
    <mergeCell ref="G8:H8"/>
    <mergeCell ref="K8:L8"/>
    <mergeCell ref="O8:P8"/>
    <mergeCell ref="C9:D9"/>
    <mergeCell ref="G9:H9"/>
    <mergeCell ref="K9:L9"/>
    <mergeCell ref="O9:P9"/>
    <mergeCell ref="C14:D14"/>
    <mergeCell ref="G14:H14"/>
    <mergeCell ref="K14:L14"/>
    <mergeCell ref="O14:P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3:S9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20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3" spans="1:19" ht="15">
      <c r="A3" s="3"/>
      <c r="E3" s="5" t="s">
        <v>179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3"/>
    </row>
    <row r="4" spans="1:19" ht="39.75" customHeight="1">
      <c r="A4" s="3"/>
      <c r="C4" s="2" t="s">
        <v>180</v>
      </c>
      <c r="E4" s="15" t="s">
        <v>181</v>
      </c>
      <c r="F4" s="15"/>
      <c r="G4" s="3"/>
      <c r="I4" s="15" t="s">
        <v>182</v>
      </c>
      <c r="J4" s="15"/>
      <c r="K4" s="3"/>
      <c r="M4" s="15" t="s">
        <v>183</v>
      </c>
      <c r="N4" s="15"/>
      <c r="O4" s="3"/>
      <c r="Q4" s="5" t="s">
        <v>184</v>
      </c>
      <c r="R4" s="5"/>
      <c r="S4" s="3"/>
    </row>
    <row r="5" spans="1:19" ht="15">
      <c r="A5" t="s">
        <v>172</v>
      </c>
      <c r="E5" s="10"/>
      <c r="F5" s="10"/>
      <c r="G5" s="7"/>
      <c r="I5" s="10"/>
      <c r="J5" s="10"/>
      <c r="K5" s="7"/>
      <c r="M5" s="10"/>
      <c r="N5" s="10"/>
      <c r="O5" s="7"/>
      <c r="Q5" s="10"/>
      <c r="R5" s="10"/>
      <c r="S5" s="7"/>
    </row>
    <row r="6" spans="1:18" ht="15">
      <c r="A6" t="s">
        <v>173</v>
      </c>
      <c r="C6" s="3" t="s">
        <v>185</v>
      </c>
      <c r="E6" s="11">
        <v>15871</v>
      </c>
      <c r="F6" s="11"/>
      <c r="I6" s="10" t="s">
        <v>156</v>
      </c>
      <c r="J6" s="10"/>
      <c r="M6" s="13">
        <v>-79</v>
      </c>
      <c r="N6" s="13"/>
      <c r="Q6" s="11">
        <v>15792</v>
      </c>
      <c r="R6" s="11"/>
    </row>
    <row r="7" spans="1:18" ht="15">
      <c r="A7" t="s">
        <v>174</v>
      </c>
      <c r="C7" s="3" t="s">
        <v>186</v>
      </c>
      <c r="F7" s="6">
        <v>34921</v>
      </c>
      <c r="J7" s="7" t="s">
        <v>44</v>
      </c>
      <c r="N7" s="12">
        <v>-487</v>
      </c>
      <c r="R7" s="6">
        <v>34434</v>
      </c>
    </row>
    <row r="8" spans="1:18" ht="15">
      <c r="A8" t="s">
        <v>175</v>
      </c>
      <c r="C8" s="3" t="s">
        <v>185</v>
      </c>
      <c r="F8" s="6">
        <v>8842</v>
      </c>
      <c r="J8" s="7" t="s">
        <v>44</v>
      </c>
      <c r="N8" s="12">
        <v>-53</v>
      </c>
      <c r="R8" s="6">
        <v>8789</v>
      </c>
    </row>
    <row r="9" spans="5:18" ht="15">
      <c r="E9" s="11">
        <v>59634</v>
      </c>
      <c r="F9" s="11"/>
      <c r="I9" s="10" t="s">
        <v>156</v>
      </c>
      <c r="J9" s="10"/>
      <c r="M9" s="13">
        <v>-619</v>
      </c>
      <c r="N9" s="13"/>
      <c r="Q9" s="11">
        <v>59015</v>
      </c>
      <c r="R9" s="11"/>
    </row>
  </sheetData>
  <sheetProtection selectLockedCells="1" selectUnlockedCells="1"/>
  <mergeCells count="17">
    <mergeCell ref="E3:R3"/>
    <mergeCell ref="E4:F4"/>
    <mergeCell ref="I4:J4"/>
    <mergeCell ref="M4:N4"/>
    <mergeCell ref="Q4:R4"/>
    <mergeCell ref="E5:F5"/>
    <mergeCell ref="I5:J5"/>
    <mergeCell ref="M5:N5"/>
    <mergeCell ref="Q5:R5"/>
    <mergeCell ref="E6:F6"/>
    <mergeCell ref="I6:J6"/>
    <mergeCell ref="M6:N6"/>
    <mergeCell ref="Q6:R6"/>
    <mergeCell ref="E9:F9"/>
    <mergeCell ref="I9:J9"/>
    <mergeCell ref="M9:N9"/>
    <mergeCell ref="Q9:R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3:S9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20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3" spans="1:19" ht="15">
      <c r="A3" s="3"/>
      <c r="E3" s="5" t="s">
        <v>187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3"/>
    </row>
    <row r="4" spans="1:19" ht="39.75" customHeight="1">
      <c r="A4" s="3"/>
      <c r="C4" s="2" t="s">
        <v>180</v>
      </c>
      <c r="E4" s="15" t="s">
        <v>181</v>
      </c>
      <c r="F4" s="15"/>
      <c r="G4" s="3"/>
      <c r="I4" s="15" t="s">
        <v>182</v>
      </c>
      <c r="J4" s="15"/>
      <c r="K4" s="3"/>
      <c r="M4" s="15" t="s">
        <v>183</v>
      </c>
      <c r="N4" s="15"/>
      <c r="O4" s="3"/>
      <c r="Q4" s="5" t="s">
        <v>184</v>
      </c>
      <c r="R4" s="5"/>
      <c r="S4" s="3"/>
    </row>
    <row r="5" spans="1:19" ht="15">
      <c r="A5" t="s">
        <v>172</v>
      </c>
      <c r="E5" s="10"/>
      <c r="F5" s="10"/>
      <c r="G5" s="7"/>
      <c r="I5" s="10"/>
      <c r="J5" s="10"/>
      <c r="K5" s="7"/>
      <c r="M5" s="10"/>
      <c r="N5" s="10"/>
      <c r="O5" s="7"/>
      <c r="Q5" s="10"/>
      <c r="R5" s="10"/>
      <c r="S5" s="7"/>
    </row>
    <row r="6" spans="1:18" ht="15">
      <c r="A6" t="s">
        <v>173</v>
      </c>
      <c r="C6" s="3" t="s">
        <v>185</v>
      </c>
      <c r="E6" s="11">
        <v>36956</v>
      </c>
      <c r="F6" s="11"/>
      <c r="I6" s="10" t="s">
        <v>156</v>
      </c>
      <c r="J6" s="10"/>
      <c r="M6" s="13">
        <v>-35</v>
      </c>
      <c r="N6" s="13"/>
      <c r="Q6" s="11">
        <v>36921</v>
      </c>
      <c r="R6" s="11"/>
    </row>
    <row r="7" spans="1:18" ht="15">
      <c r="A7" t="s">
        <v>174</v>
      </c>
      <c r="C7" s="3" t="s">
        <v>186</v>
      </c>
      <c r="F7" s="6">
        <v>55859</v>
      </c>
      <c r="J7" s="7" t="s">
        <v>44</v>
      </c>
      <c r="N7" s="12">
        <v>-146</v>
      </c>
      <c r="R7" s="6">
        <v>55713</v>
      </c>
    </row>
    <row r="8" spans="1:18" ht="15">
      <c r="A8" t="s">
        <v>175</v>
      </c>
      <c r="C8" s="3" t="s">
        <v>186</v>
      </c>
      <c r="F8" s="6">
        <v>12973</v>
      </c>
      <c r="J8" s="7" t="s">
        <v>44</v>
      </c>
      <c r="N8" s="12">
        <v>-32</v>
      </c>
      <c r="R8" s="6">
        <v>12941</v>
      </c>
    </row>
    <row r="9" spans="5:18" ht="15">
      <c r="E9" s="11">
        <v>105788</v>
      </c>
      <c r="F9" s="11"/>
      <c r="I9" s="10" t="s">
        <v>156</v>
      </c>
      <c r="J9" s="10"/>
      <c r="M9" s="13">
        <v>-213</v>
      </c>
      <c r="N9" s="13"/>
      <c r="Q9" s="11">
        <v>105575</v>
      </c>
      <c r="R9" s="11"/>
    </row>
  </sheetData>
  <sheetProtection selectLockedCells="1" selectUnlockedCells="1"/>
  <mergeCells count="17">
    <mergeCell ref="E3:R3"/>
    <mergeCell ref="E4:F4"/>
    <mergeCell ref="I4:J4"/>
    <mergeCell ref="M4:N4"/>
    <mergeCell ref="Q4:R4"/>
    <mergeCell ref="E5:F5"/>
    <mergeCell ref="I5:J5"/>
    <mergeCell ref="M5:N5"/>
    <mergeCell ref="Q5:R5"/>
    <mergeCell ref="E6:F6"/>
    <mergeCell ref="I6:J6"/>
    <mergeCell ref="M6:N6"/>
    <mergeCell ref="Q6:R6"/>
    <mergeCell ref="E9:F9"/>
    <mergeCell ref="I9:J9"/>
    <mergeCell ref="M9:N9"/>
    <mergeCell ref="Q9:R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188</v>
      </c>
      <c r="B2" s="1"/>
      <c r="C2" s="1"/>
      <c r="D2" s="1"/>
      <c r="E2" s="1"/>
      <c r="F2" s="1"/>
    </row>
    <row r="5" spans="1:5" ht="15">
      <c r="A5" s="3"/>
      <c r="C5" s="5" t="s">
        <v>189</v>
      </c>
      <c r="D5" s="5"/>
      <c r="E5" s="3"/>
    </row>
    <row r="6" spans="1:4" ht="15">
      <c r="A6">
        <v>2022</v>
      </c>
      <c r="C6" s="11">
        <v>270</v>
      </c>
      <c r="D6" s="11"/>
    </row>
    <row r="7" spans="1:4" ht="15">
      <c r="A7">
        <v>2023</v>
      </c>
      <c r="D7" s="6">
        <v>1085</v>
      </c>
    </row>
    <row r="8" spans="1:4" ht="15">
      <c r="A8">
        <v>2024</v>
      </c>
      <c r="D8" s="6">
        <v>1675</v>
      </c>
    </row>
    <row r="9" spans="1:4" ht="15">
      <c r="A9">
        <v>2025</v>
      </c>
      <c r="D9" s="6">
        <v>1726</v>
      </c>
    </row>
    <row r="10" spans="1:4" ht="15">
      <c r="A10">
        <v>2026</v>
      </c>
      <c r="D10" s="6">
        <v>1777</v>
      </c>
    </row>
    <row r="11" spans="1:4" ht="15">
      <c r="A11" t="s">
        <v>190</v>
      </c>
      <c r="D11" s="6">
        <v>12933</v>
      </c>
    </row>
    <row r="12" spans="1:4" ht="15">
      <c r="A12" t="s">
        <v>191</v>
      </c>
      <c r="D12" s="12">
        <v>-7019</v>
      </c>
    </row>
    <row r="13" spans="1:4" ht="15">
      <c r="A13" t="s">
        <v>192</v>
      </c>
      <c r="D13" s="6">
        <v>12447</v>
      </c>
    </row>
    <row r="14" spans="1:4" ht="15">
      <c r="A14" t="s">
        <v>193</v>
      </c>
      <c r="D14" s="12">
        <v>-657</v>
      </c>
    </row>
    <row r="15" spans="1:4" ht="15">
      <c r="A15" t="s">
        <v>194</v>
      </c>
      <c r="D15" s="12">
        <v>-4572</v>
      </c>
    </row>
    <row r="16" spans="1:4" ht="15">
      <c r="A16" t="s">
        <v>57</v>
      </c>
      <c r="C16" s="11">
        <v>7218</v>
      </c>
      <c r="D16" s="11"/>
    </row>
  </sheetData>
  <sheetProtection selectLockedCells="1" selectUnlockedCells="1"/>
  <mergeCells count="4">
    <mergeCell ref="A2:F2"/>
    <mergeCell ref="C5:D5"/>
    <mergeCell ref="C6:D6"/>
    <mergeCell ref="C16:D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195</v>
      </c>
      <c r="B2" s="1"/>
      <c r="C2" s="1"/>
      <c r="D2" s="1"/>
      <c r="E2" s="1"/>
      <c r="F2" s="1"/>
    </row>
    <row r="5" spans="1:5" ht="15">
      <c r="A5" s="3"/>
      <c r="C5" s="5" t="s">
        <v>196</v>
      </c>
      <c r="D5" s="5"/>
      <c r="E5" s="3"/>
    </row>
    <row r="6" spans="1:4" ht="15">
      <c r="A6">
        <v>2022</v>
      </c>
      <c r="C6" s="11">
        <v>52</v>
      </c>
      <c r="D6" s="11"/>
    </row>
    <row r="7" spans="1:4" ht="15">
      <c r="A7">
        <v>2023</v>
      </c>
      <c r="D7" s="6">
        <v>208</v>
      </c>
    </row>
    <row r="8" spans="1:4" ht="15">
      <c r="A8">
        <v>2024</v>
      </c>
      <c r="D8" s="6">
        <v>208</v>
      </c>
    </row>
    <row r="9" spans="1:4" ht="15">
      <c r="A9">
        <v>2025</v>
      </c>
      <c r="D9" s="6">
        <v>208</v>
      </c>
    </row>
    <row r="10" spans="1:4" ht="15">
      <c r="A10">
        <v>2026</v>
      </c>
      <c r="D10" s="6">
        <v>223</v>
      </c>
    </row>
    <row r="11" spans="1:4" ht="15">
      <c r="A11" t="s">
        <v>191</v>
      </c>
      <c r="D11" s="12">
        <v>-123</v>
      </c>
    </row>
    <row r="12" spans="1:4" ht="15">
      <c r="A12" t="s">
        <v>192</v>
      </c>
      <c r="D12" s="6">
        <v>776</v>
      </c>
    </row>
    <row r="13" spans="1:4" ht="15">
      <c r="A13" t="s">
        <v>197</v>
      </c>
      <c r="D13" s="12">
        <v>-158</v>
      </c>
    </row>
    <row r="14" spans="1:4" ht="15">
      <c r="A14" t="s">
        <v>58</v>
      </c>
      <c r="C14" s="11">
        <v>618</v>
      </c>
      <c r="D14" s="11"/>
    </row>
  </sheetData>
  <sheetProtection selectLockedCells="1" selectUnlockedCells="1"/>
  <mergeCells count="4">
    <mergeCell ref="A2:F2"/>
    <mergeCell ref="C5:D5"/>
    <mergeCell ref="C6:D6"/>
    <mergeCell ref="C14:D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198</v>
      </c>
      <c r="B2" s="1"/>
      <c r="C2" s="1"/>
      <c r="D2" s="1"/>
      <c r="E2" s="1"/>
      <c r="F2" s="1"/>
    </row>
    <row r="5" spans="1:5" ht="15">
      <c r="A5" s="3"/>
      <c r="B5" s="3"/>
      <c r="C5" s="5" t="s">
        <v>179</v>
      </c>
      <c r="D5" s="5"/>
      <c r="E5" s="3"/>
    </row>
    <row r="6" spans="1:4" ht="15">
      <c r="A6" t="s">
        <v>159</v>
      </c>
      <c r="D6" s="6">
        <v>13760</v>
      </c>
    </row>
    <row r="7" spans="1:4" ht="15">
      <c r="A7" t="s">
        <v>160</v>
      </c>
      <c r="D7" s="6">
        <v>3082068</v>
      </c>
    </row>
    <row r="8" spans="1:4" ht="15">
      <c r="A8" t="s">
        <v>199</v>
      </c>
      <c r="D8" s="6">
        <v>948519</v>
      </c>
    </row>
    <row r="9" spans="1:4" ht="15">
      <c r="A9" t="s">
        <v>200</v>
      </c>
      <c r="D9" s="6">
        <v>107600</v>
      </c>
    </row>
    <row r="10" spans="1:4" ht="15">
      <c r="A10" t="s">
        <v>201</v>
      </c>
      <c r="D10" s="6">
        <v>819975</v>
      </c>
    </row>
    <row r="11" ht="15">
      <c r="D11" s="6">
        <v>4971922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3:I8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9" ht="39.75" customHeight="1">
      <c r="A3" s="3"/>
      <c r="C3" s="15" t="s">
        <v>202</v>
      </c>
      <c r="D3" s="15"/>
      <c r="E3" s="3"/>
      <c r="F3" s="3"/>
      <c r="G3" s="15" t="s">
        <v>203</v>
      </c>
      <c r="H3" s="15"/>
      <c r="I3" s="3"/>
    </row>
    <row r="4" spans="1:8" ht="15">
      <c r="A4" t="s">
        <v>204</v>
      </c>
      <c r="D4" s="6">
        <v>1412550</v>
      </c>
      <c r="F4" s="7"/>
      <c r="G4" s="17">
        <v>12.01</v>
      </c>
      <c r="H4" s="17"/>
    </row>
    <row r="5" spans="1:8" ht="15">
      <c r="A5" t="s">
        <v>205</v>
      </c>
      <c r="D5" s="6">
        <v>1573844</v>
      </c>
      <c r="F5" s="7"/>
      <c r="G5" s="17">
        <v>3.44</v>
      </c>
      <c r="H5" s="17"/>
    </row>
    <row r="6" spans="1:8" ht="15">
      <c r="A6" t="s">
        <v>206</v>
      </c>
      <c r="D6" s="12">
        <v>-259</v>
      </c>
      <c r="F6" s="7"/>
      <c r="G6" s="17">
        <v>3.77</v>
      </c>
      <c r="H6" s="17"/>
    </row>
    <row r="7" spans="1:8" ht="15">
      <c r="A7" t="s">
        <v>207</v>
      </c>
      <c r="D7" s="12">
        <v>-25505</v>
      </c>
      <c r="F7" s="7"/>
      <c r="G7" s="17">
        <v>12.27</v>
      </c>
      <c r="H7" s="17"/>
    </row>
    <row r="8" spans="1:8" ht="15">
      <c r="A8" t="s">
        <v>208</v>
      </c>
      <c r="D8" s="6">
        <v>2960630</v>
      </c>
      <c r="F8" s="7"/>
      <c r="G8" s="17">
        <v>7.45</v>
      </c>
      <c r="H8" s="17"/>
    </row>
  </sheetData>
  <sheetProtection selectLockedCells="1" selectUnlockedCells="1"/>
  <mergeCells count="7">
    <mergeCell ref="C3:D3"/>
    <mergeCell ref="G3:H3"/>
    <mergeCell ref="G4:H4"/>
    <mergeCell ref="G5:H5"/>
    <mergeCell ref="G6:H6"/>
    <mergeCell ref="G7:H7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3:Q8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4.7109375" style="0" customWidth="1"/>
    <col min="9" max="11" width="8.7109375" style="0" customWidth="1"/>
    <col min="12" max="12" width="4.7109375" style="0" customWidth="1"/>
    <col min="13" max="15" width="8.7109375" style="0" customWidth="1"/>
    <col min="16" max="16" width="4.7109375" style="0" customWidth="1"/>
    <col min="17" max="16384" width="8.7109375" style="0" customWidth="1"/>
  </cols>
  <sheetData>
    <row r="3" spans="1:17" ht="15">
      <c r="A3" s="3"/>
      <c r="B3" s="3"/>
      <c r="C3" s="5" t="s">
        <v>71</v>
      </c>
      <c r="D3" s="5"/>
      <c r="E3" s="5"/>
      <c r="F3" s="5"/>
      <c r="G3" s="5"/>
      <c r="H3" s="5"/>
      <c r="I3" s="3"/>
      <c r="J3" s="3"/>
      <c r="K3" s="5" t="s">
        <v>72</v>
      </c>
      <c r="L3" s="5"/>
      <c r="M3" s="5"/>
      <c r="N3" s="5"/>
      <c r="O3" s="5"/>
      <c r="P3" s="5"/>
      <c r="Q3" s="3"/>
    </row>
    <row r="4" spans="2:17" ht="15">
      <c r="B4" s="3"/>
      <c r="C4" s="5" t="s">
        <v>33</v>
      </c>
      <c r="D4" s="5"/>
      <c r="E4" s="3"/>
      <c r="F4" s="3"/>
      <c r="G4" s="5" t="s">
        <v>34</v>
      </c>
      <c r="H4" s="5"/>
      <c r="I4" s="3"/>
      <c r="J4" s="3"/>
      <c r="K4" s="5" t="s">
        <v>33</v>
      </c>
      <c r="L4" s="5"/>
      <c r="M4" s="3"/>
      <c r="N4" s="3"/>
      <c r="O4" s="5" t="s">
        <v>34</v>
      </c>
      <c r="P4" s="5"/>
      <c r="Q4" s="3"/>
    </row>
    <row r="5" spans="1:17" ht="15">
      <c r="A5" t="s">
        <v>209</v>
      </c>
      <c r="C5" s="10" t="s">
        <v>210</v>
      </c>
      <c r="D5" s="10"/>
      <c r="E5" s="7"/>
      <c r="G5" s="10" t="s">
        <v>210</v>
      </c>
      <c r="H5" s="10"/>
      <c r="I5" s="7"/>
      <c r="K5" s="10" t="s">
        <v>211</v>
      </c>
      <c r="L5" s="10"/>
      <c r="M5" s="7"/>
      <c r="O5" s="10" t="s">
        <v>212</v>
      </c>
      <c r="P5" s="10"/>
      <c r="Q5" s="7"/>
    </row>
    <row r="6" spans="1:17" ht="15">
      <c r="A6" t="s">
        <v>213</v>
      </c>
      <c r="C6" s="10" t="s">
        <v>214</v>
      </c>
      <c r="D6" s="10"/>
      <c r="E6" s="7"/>
      <c r="G6" s="10" t="s">
        <v>215</v>
      </c>
      <c r="H6" s="10"/>
      <c r="I6" s="7"/>
      <c r="K6" s="10" t="s">
        <v>216</v>
      </c>
      <c r="L6" s="10"/>
      <c r="M6" s="7"/>
      <c r="O6" s="10" t="s">
        <v>217</v>
      </c>
      <c r="P6" s="10"/>
      <c r="Q6" s="7"/>
    </row>
    <row r="7" spans="1:17" ht="15">
      <c r="A7" t="s">
        <v>218</v>
      </c>
      <c r="C7" s="10" t="s">
        <v>219</v>
      </c>
      <c r="D7" s="10"/>
      <c r="E7" s="7"/>
      <c r="G7" s="10" t="s">
        <v>220</v>
      </c>
      <c r="H7" s="10"/>
      <c r="I7" s="7"/>
      <c r="K7" s="10" t="s">
        <v>221</v>
      </c>
      <c r="L7" s="10"/>
      <c r="M7" s="7"/>
      <c r="O7" s="10" t="s">
        <v>222</v>
      </c>
      <c r="P7" s="10"/>
      <c r="Q7" s="7"/>
    </row>
    <row r="8" spans="1:16" ht="15">
      <c r="A8" t="s">
        <v>223</v>
      </c>
      <c r="D8" s="7" t="s">
        <v>224</v>
      </c>
      <c r="H8" s="7" t="s">
        <v>224</v>
      </c>
      <c r="L8" s="7" t="s">
        <v>224</v>
      </c>
      <c r="P8" s="7" t="s">
        <v>224</v>
      </c>
    </row>
  </sheetData>
  <sheetProtection selectLockedCells="1" selectUnlockedCells="1"/>
  <mergeCells count="18">
    <mergeCell ref="C3:H3"/>
    <mergeCell ref="K3:P3"/>
    <mergeCell ref="C4:D4"/>
    <mergeCell ref="G4:H4"/>
    <mergeCell ref="K4:L4"/>
    <mergeCell ref="O4:P4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3:I7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9" ht="39.75" customHeight="1">
      <c r="A3" s="3"/>
      <c r="C3" s="15" t="s">
        <v>225</v>
      </c>
      <c r="D3" s="15"/>
      <c r="E3" s="3"/>
      <c r="G3" s="15" t="s">
        <v>226</v>
      </c>
      <c r="H3" s="15"/>
      <c r="I3" s="3"/>
    </row>
    <row r="4" spans="1:8" ht="15">
      <c r="A4" t="s">
        <v>105</v>
      </c>
      <c r="D4" s="6">
        <v>7500</v>
      </c>
      <c r="G4" s="17">
        <v>4.08</v>
      </c>
      <c r="H4" s="17"/>
    </row>
    <row r="5" spans="1:8" ht="15">
      <c r="A5" t="s">
        <v>205</v>
      </c>
      <c r="D5" s="6">
        <v>116438</v>
      </c>
      <c r="G5" s="17">
        <v>5.13</v>
      </c>
      <c r="H5" s="17"/>
    </row>
    <row r="6" spans="1:8" ht="15">
      <c r="A6" t="s">
        <v>227</v>
      </c>
      <c r="D6" s="12">
        <v>-2500</v>
      </c>
      <c r="G6" s="17">
        <v>4.13</v>
      </c>
      <c r="H6" s="17"/>
    </row>
    <row r="7" spans="1:8" ht="15">
      <c r="A7" t="s">
        <v>116</v>
      </c>
      <c r="D7" s="6">
        <v>121438</v>
      </c>
      <c r="G7" s="17">
        <v>5.09</v>
      </c>
      <c r="H7" s="17"/>
    </row>
  </sheetData>
  <sheetProtection selectLockedCells="1" selectUnlockedCells="1"/>
  <mergeCells count="6">
    <mergeCell ref="C3:D3"/>
    <mergeCell ref="G3:H3"/>
    <mergeCell ref="G4:H4"/>
    <mergeCell ref="G5:H5"/>
    <mergeCell ref="G6:H6"/>
    <mergeCell ref="G7:H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2" spans="1:6" ht="15">
      <c r="A2" s="1" t="s">
        <v>8</v>
      </c>
      <c r="B2" s="1"/>
      <c r="C2" s="1"/>
      <c r="D2" s="1"/>
      <c r="E2" s="1"/>
      <c r="F2" s="1"/>
    </row>
    <row r="5" spans="2:3" ht="15">
      <c r="B5" s="5" t="s">
        <v>9</v>
      </c>
      <c r="C5" s="5"/>
    </row>
    <row r="6" ht="15">
      <c r="A6" t="s">
        <v>10</v>
      </c>
    </row>
    <row r="7" spans="1:3" ht="15">
      <c r="A7" t="s">
        <v>11</v>
      </c>
      <c r="C7" s="6">
        <v>3</v>
      </c>
    </row>
    <row r="8" spans="1:3" ht="15">
      <c r="A8" t="s">
        <v>12</v>
      </c>
      <c r="C8" s="6">
        <v>3</v>
      </c>
    </row>
    <row r="9" spans="1:3" ht="15">
      <c r="A9" t="s">
        <v>13</v>
      </c>
      <c r="C9" s="6">
        <v>4</v>
      </c>
    </row>
    <row r="10" spans="1:3" ht="15">
      <c r="A10" t="s">
        <v>14</v>
      </c>
      <c r="C10" s="6">
        <v>5</v>
      </c>
    </row>
    <row r="11" spans="1:3" ht="15">
      <c r="A11" t="s">
        <v>15</v>
      </c>
      <c r="C11" s="6">
        <v>6</v>
      </c>
    </row>
    <row r="12" spans="1:3" ht="15">
      <c r="A12" t="s">
        <v>16</v>
      </c>
      <c r="C12" s="6">
        <v>8</v>
      </c>
    </row>
    <row r="13" spans="1:3" ht="15">
      <c r="A13" t="s">
        <v>17</v>
      </c>
      <c r="C13" s="6">
        <v>9</v>
      </c>
    </row>
    <row r="14" spans="1:3" ht="15">
      <c r="A14" t="s">
        <v>18</v>
      </c>
      <c r="C14" s="6">
        <v>17</v>
      </c>
    </row>
    <row r="15" spans="1:3" ht="15">
      <c r="A15" t="s">
        <v>19</v>
      </c>
      <c r="C15" s="6">
        <v>25</v>
      </c>
    </row>
    <row r="16" spans="1:3" ht="15">
      <c r="A16" t="s">
        <v>20</v>
      </c>
      <c r="C16" s="6">
        <v>25</v>
      </c>
    </row>
    <row r="17" spans="1:3" ht="15">
      <c r="A17" t="s">
        <v>21</v>
      </c>
      <c r="C17" s="7"/>
    </row>
    <row r="18" spans="1:3" ht="15">
      <c r="A18" t="s">
        <v>22</v>
      </c>
      <c r="C18" s="6">
        <v>26</v>
      </c>
    </row>
    <row r="19" spans="1:3" ht="15">
      <c r="A19" t="s">
        <v>23</v>
      </c>
      <c r="C19" s="6">
        <v>26</v>
      </c>
    </row>
    <row r="20" spans="1:3" ht="15">
      <c r="A20" t="s">
        <v>24</v>
      </c>
      <c r="C20" s="6">
        <v>63</v>
      </c>
    </row>
    <row r="21" spans="1:3" ht="15">
      <c r="A21" t="s">
        <v>25</v>
      </c>
      <c r="C21" s="6">
        <v>63</v>
      </c>
    </row>
    <row r="22" spans="1:3" ht="15">
      <c r="A22" t="s">
        <v>26</v>
      </c>
      <c r="C22" s="6">
        <v>63</v>
      </c>
    </row>
    <row r="23" spans="1:3" ht="15">
      <c r="A23" t="s">
        <v>27</v>
      </c>
      <c r="C23" s="6">
        <v>63</v>
      </c>
    </row>
    <row r="24" spans="1:3" ht="15">
      <c r="A24" t="s">
        <v>28</v>
      </c>
      <c r="C24" s="6">
        <v>63</v>
      </c>
    </row>
    <row r="25" spans="1:3" ht="15">
      <c r="A25" t="s">
        <v>29</v>
      </c>
      <c r="C25" s="6">
        <v>66</v>
      </c>
    </row>
  </sheetData>
  <sheetProtection selectLockedCells="1" selectUnlockedCells="1"/>
  <mergeCells count="2">
    <mergeCell ref="A2:F2"/>
    <mergeCell ref="B5:C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9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228</v>
      </c>
      <c r="B2" s="1"/>
      <c r="C2" s="1"/>
      <c r="D2" s="1"/>
      <c r="E2" s="1"/>
      <c r="F2" s="1"/>
    </row>
    <row r="5" spans="1:17" ht="15">
      <c r="A5" s="3"/>
      <c r="B5" s="3"/>
      <c r="C5" s="5" t="s">
        <v>71</v>
      </c>
      <c r="D5" s="5"/>
      <c r="E5" s="5"/>
      <c r="F5" s="5"/>
      <c r="G5" s="5"/>
      <c r="H5" s="5"/>
      <c r="I5" s="3"/>
      <c r="J5" s="3"/>
      <c r="K5" s="5" t="s">
        <v>72</v>
      </c>
      <c r="L5" s="5"/>
      <c r="M5" s="5"/>
      <c r="N5" s="5"/>
      <c r="O5" s="5"/>
      <c r="P5" s="5"/>
      <c r="Q5" s="3"/>
    </row>
    <row r="6" spans="1:17" ht="15">
      <c r="A6" s="3"/>
      <c r="B6" s="3"/>
      <c r="C6" s="5" t="s">
        <v>33</v>
      </c>
      <c r="D6" s="5"/>
      <c r="E6" s="3"/>
      <c r="F6" s="3"/>
      <c r="G6" s="5" t="s">
        <v>34</v>
      </c>
      <c r="H6" s="5"/>
      <c r="I6" s="3"/>
      <c r="J6" s="3"/>
      <c r="K6" s="5" t="s">
        <v>33</v>
      </c>
      <c r="L6" s="5"/>
      <c r="M6" s="3"/>
      <c r="N6" s="3"/>
      <c r="O6" s="5" t="s">
        <v>34</v>
      </c>
      <c r="P6" s="5"/>
      <c r="Q6" s="3"/>
    </row>
    <row r="7" spans="1:16" ht="15">
      <c r="A7" t="s">
        <v>74</v>
      </c>
      <c r="C7" s="11">
        <v>150</v>
      </c>
      <c r="D7" s="11"/>
      <c r="G7" s="11">
        <v>70</v>
      </c>
      <c r="H7" s="11"/>
      <c r="K7" s="11">
        <v>388</v>
      </c>
      <c r="L7" s="11"/>
      <c r="O7" s="11">
        <v>198</v>
      </c>
      <c r="P7" s="11"/>
    </row>
    <row r="8" spans="1:16" ht="15">
      <c r="A8" t="s">
        <v>75</v>
      </c>
      <c r="D8" s="6">
        <v>465</v>
      </c>
      <c r="H8" s="6">
        <v>372</v>
      </c>
      <c r="L8" s="6">
        <v>1161</v>
      </c>
      <c r="P8" s="6">
        <v>1002</v>
      </c>
    </row>
    <row r="9" spans="1:16" ht="15">
      <c r="A9" s="9" t="s">
        <v>229</v>
      </c>
      <c r="C9" s="11">
        <v>615</v>
      </c>
      <c r="D9" s="11"/>
      <c r="G9" s="11">
        <v>442</v>
      </c>
      <c r="H9" s="11"/>
      <c r="K9" s="11">
        <v>1549</v>
      </c>
      <c r="L9" s="11"/>
      <c r="O9" s="11">
        <v>1200</v>
      </c>
      <c r="P9" s="11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9:D9"/>
    <mergeCell ref="G9:H9"/>
    <mergeCell ref="K9:L9"/>
    <mergeCell ref="O9:P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230</v>
      </c>
      <c r="B2" s="1"/>
      <c r="C2" s="1"/>
      <c r="D2" s="1"/>
      <c r="E2" s="1"/>
      <c r="F2" s="1"/>
    </row>
    <row r="5" spans="1:9" ht="15">
      <c r="A5" s="3"/>
      <c r="B5" s="3"/>
      <c r="C5" s="5" t="s">
        <v>72</v>
      </c>
      <c r="D5" s="5"/>
      <c r="E5" s="5"/>
      <c r="F5" s="5"/>
      <c r="G5" s="5"/>
      <c r="H5" s="5"/>
      <c r="I5" s="3"/>
    </row>
    <row r="6" spans="1:9" ht="15">
      <c r="A6" s="3"/>
      <c r="B6" s="3"/>
      <c r="C6" s="5" t="s">
        <v>33</v>
      </c>
      <c r="D6" s="5"/>
      <c r="E6" s="3"/>
      <c r="F6" s="3"/>
      <c r="G6" s="5" t="s">
        <v>34</v>
      </c>
      <c r="H6" s="5"/>
      <c r="I6" s="3"/>
    </row>
    <row r="7" spans="1:9" ht="15">
      <c r="A7" t="s">
        <v>231</v>
      </c>
      <c r="C7" s="10"/>
      <c r="D7" s="10"/>
      <c r="E7" s="7"/>
      <c r="G7" s="10"/>
      <c r="H7" s="10"/>
      <c r="I7" s="7"/>
    </row>
    <row r="8" spans="1:8" ht="15">
      <c r="A8" t="s">
        <v>232</v>
      </c>
      <c r="C8" s="13">
        <v>-31517</v>
      </c>
      <c r="D8" s="13"/>
      <c r="G8" s="13">
        <v>-24989</v>
      </c>
      <c r="H8" s="13"/>
    </row>
    <row r="9" spans="1:8" ht="15">
      <c r="A9" t="s">
        <v>233</v>
      </c>
      <c r="D9" s="6">
        <v>45246</v>
      </c>
      <c r="H9" s="12">
        <v>-42218</v>
      </c>
    </row>
    <row r="10" spans="1:8" ht="15">
      <c r="A10" t="s">
        <v>234</v>
      </c>
      <c r="D10" s="6">
        <v>4533</v>
      </c>
      <c r="H10" s="6">
        <v>109997</v>
      </c>
    </row>
    <row r="11" spans="1:8" ht="15">
      <c r="A11" t="s">
        <v>149</v>
      </c>
      <c r="C11" s="11">
        <v>18262</v>
      </c>
      <c r="D11" s="11"/>
      <c r="G11" s="11">
        <v>42790</v>
      </c>
      <c r="H11" s="11"/>
    </row>
  </sheetData>
  <sheetProtection selectLockedCells="1" selectUnlockedCells="1"/>
  <mergeCells count="10">
    <mergeCell ref="A2:F2"/>
    <mergeCell ref="C5:H5"/>
    <mergeCell ref="C6:D6"/>
    <mergeCell ref="G6:H6"/>
    <mergeCell ref="C7:D7"/>
    <mergeCell ref="G7:H7"/>
    <mergeCell ref="C8:D8"/>
    <mergeCell ref="G8:H8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235</v>
      </c>
      <c r="B2" s="1"/>
      <c r="C2" s="1"/>
      <c r="D2" s="1"/>
      <c r="E2" s="1"/>
      <c r="F2" s="1"/>
    </row>
    <row r="5" spans="1:13" ht="15">
      <c r="A5" s="3"/>
      <c r="C5" s="5" t="s">
        <v>71</v>
      </c>
      <c r="D5" s="5"/>
      <c r="E5" s="5"/>
      <c r="F5" s="5"/>
      <c r="G5" s="5"/>
      <c r="H5" s="5"/>
      <c r="I5" s="3"/>
      <c r="K5" s="5" t="s">
        <v>236</v>
      </c>
      <c r="L5" s="5"/>
      <c r="M5" s="3"/>
    </row>
    <row r="6" spans="1:13" ht="15">
      <c r="A6" s="3"/>
      <c r="B6" s="3"/>
      <c r="C6" s="5" t="s">
        <v>33</v>
      </c>
      <c r="D6" s="5"/>
      <c r="E6" s="3"/>
      <c r="F6" s="3"/>
      <c r="G6" s="5" t="s">
        <v>34</v>
      </c>
      <c r="H6" s="5"/>
      <c r="I6" s="3"/>
      <c r="J6" s="3"/>
      <c r="K6" s="5" t="s">
        <v>237</v>
      </c>
      <c r="L6" s="5"/>
      <c r="M6" s="3"/>
    </row>
    <row r="7" spans="1:12" ht="15">
      <c r="A7" t="s">
        <v>238</v>
      </c>
      <c r="C7" s="11">
        <v>9867</v>
      </c>
      <c r="D7" s="11"/>
      <c r="G7" s="11">
        <v>5138</v>
      </c>
      <c r="H7" s="11"/>
      <c r="K7" s="11">
        <v>4729</v>
      </c>
      <c r="L7" s="11"/>
    </row>
    <row r="8" spans="1:12" ht="15">
      <c r="A8" t="s">
        <v>239</v>
      </c>
      <c r="D8" s="6">
        <v>3625</v>
      </c>
      <c r="H8" s="6">
        <v>2590</v>
      </c>
      <c r="L8" s="6">
        <v>1035</v>
      </c>
    </row>
    <row r="9" spans="1:12" ht="15">
      <c r="A9" t="s">
        <v>240</v>
      </c>
      <c r="D9" s="6">
        <v>247</v>
      </c>
      <c r="H9" s="6">
        <v>59</v>
      </c>
      <c r="L9" s="6">
        <v>188</v>
      </c>
    </row>
  </sheetData>
  <sheetProtection selectLockedCells="1" selectUnlockedCells="1"/>
  <mergeCells count="9">
    <mergeCell ref="A2:F2"/>
    <mergeCell ref="C5:H5"/>
    <mergeCell ref="K5:L5"/>
    <mergeCell ref="C6:D6"/>
    <mergeCell ref="G6:H6"/>
    <mergeCell ref="K6:L6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241</v>
      </c>
      <c r="B2" s="1"/>
      <c r="C2" s="1"/>
      <c r="D2" s="1"/>
      <c r="E2" s="1"/>
      <c r="F2" s="1"/>
    </row>
    <row r="5" spans="1:13" ht="15">
      <c r="A5" s="3"/>
      <c r="B5" s="3"/>
      <c r="C5" s="5" t="s">
        <v>72</v>
      </c>
      <c r="D5" s="5"/>
      <c r="E5" s="5"/>
      <c r="F5" s="5"/>
      <c r="G5" s="5"/>
      <c r="H5" s="5"/>
      <c r="I5" s="3"/>
      <c r="J5" s="3"/>
      <c r="K5" s="5" t="s">
        <v>242</v>
      </c>
      <c r="L5" s="5"/>
      <c r="M5" s="3"/>
    </row>
    <row r="6" spans="1:13" ht="15">
      <c r="A6" s="3"/>
      <c r="B6" s="3"/>
      <c r="C6" s="5" t="s">
        <v>33</v>
      </c>
      <c r="D6" s="5"/>
      <c r="E6" s="3"/>
      <c r="F6" s="3"/>
      <c r="G6" s="5" t="s">
        <v>34</v>
      </c>
      <c r="H6" s="5"/>
      <c r="I6" s="3"/>
      <c r="J6" s="3"/>
      <c r="K6" s="5" t="s">
        <v>243</v>
      </c>
      <c r="L6" s="5"/>
      <c r="M6" s="3"/>
    </row>
    <row r="7" spans="1:12" ht="15">
      <c r="A7" t="s">
        <v>238</v>
      </c>
      <c r="D7" s="6">
        <v>27898</v>
      </c>
      <c r="H7" s="6">
        <v>17309</v>
      </c>
      <c r="L7" s="6">
        <v>10589</v>
      </c>
    </row>
    <row r="8" spans="1:12" ht="15">
      <c r="A8" t="s">
        <v>239</v>
      </c>
      <c r="D8" s="6">
        <v>10556</v>
      </c>
      <c r="H8" s="6">
        <v>8066</v>
      </c>
      <c r="L8" s="6">
        <v>2490</v>
      </c>
    </row>
    <row r="9" spans="1:12" ht="15">
      <c r="A9" t="s">
        <v>240</v>
      </c>
      <c r="D9" s="6">
        <v>634</v>
      </c>
      <c r="H9" s="6">
        <v>159</v>
      </c>
      <c r="L9" s="6">
        <v>475</v>
      </c>
    </row>
  </sheetData>
  <sheetProtection selectLockedCells="1" selectUnlockedCells="1"/>
  <mergeCells count="6">
    <mergeCell ref="A2:F2"/>
    <mergeCell ref="C5:H5"/>
    <mergeCell ref="K5:L5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F24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100.8515625" style="0" customWidth="1"/>
    <col min="3" max="3" width="5.7109375" style="0" customWidth="1"/>
    <col min="4" max="5" width="10.7109375" style="0" customWidth="1"/>
    <col min="6" max="6" width="18.7109375" style="0" customWidth="1"/>
    <col min="7" max="16384" width="8.7109375" style="0" customWidth="1"/>
  </cols>
  <sheetData>
    <row r="2" spans="1:6" ht="15">
      <c r="A2" s="1" t="s">
        <v>244</v>
      </c>
      <c r="B2" s="1"/>
      <c r="C2" s="1"/>
      <c r="D2" s="1"/>
      <c r="E2" s="1"/>
      <c r="F2" s="1"/>
    </row>
    <row r="5" spans="1:6" ht="15">
      <c r="A5" s="8"/>
      <c r="B5" s="8"/>
      <c r="C5" s="8"/>
      <c r="D5" s="5" t="s">
        <v>245</v>
      </c>
      <c r="E5" s="5"/>
      <c r="F5" s="7"/>
    </row>
    <row r="6" spans="1:6" ht="15">
      <c r="A6" s="2" t="s">
        <v>246</v>
      </c>
      <c r="B6" s="2" t="s">
        <v>247</v>
      </c>
      <c r="C6" s="2" t="s">
        <v>248</v>
      </c>
      <c r="D6" s="2" t="s">
        <v>249</v>
      </c>
      <c r="E6" s="2" t="s">
        <v>250</v>
      </c>
      <c r="F6" s="2" t="s">
        <v>251</v>
      </c>
    </row>
    <row r="7" spans="1:6" ht="15">
      <c r="A7" s="18">
        <v>3.1</v>
      </c>
      <c r="B7" t="s">
        <v>252</v>
      </c>
      <c r="C7" s="3" t="s">
        <v>44</v>
      </c>
      <c r="D7" s="3" t="s">
        <v>44</v>
      </c>
      <c r="E7" s="3" t="s">
        <v>44</v>
      </c>
      <c r="F7" s="7" t="s">
        <v>253</v>
      </c>
    </row>
    <row r="8" spans="1:6" ht="15">
      <c r="A8" s="18">
        <v>3.2</v>
      </c>
      <c r="B8" t="s">
        <v>254</v>
      </c>
      <c r="C8" s="3" t="s">
        <v>255</v>
      </c>
      <c r="D8" s="3" t="s">
        <v>256</v>
      </c>
      <c r="E8" s="18">
        <v>3.1</v>
      </c>
      <c r="F8" s="7" t="s">
        <v>257</v>
      </c>
    </row>
    <row r="9" spans="1:6" ht="15">
      <c r="A9" s="18">
        <v>3.3</v>
      </c>
      <c r="B9" t="s">
        <v>254</v>
      </c>
      <c r="C9" s="3" t="s">
        <v>0</v>
      </c>
      <c r="D9" s="3" t="s">
        <v>256</v>
      </c>
      <c r="E9" s="18">
        <v>3.3</v>
      </c>
      <c r="F9" s="7" t="s">
        <v>258</v>
      </c>
    </row>
    <row r="10" spans="1:6" ht="15">
      <c r="A10" s="18">
        <v>3.4</v>
      </c>
      <c r="B10" t="s">
        <v>254</v>
      </c>
      <c r="C10" s="3" t="s">
        <v>255</v>
      </c>
      <c r="D10" s="3" t="s">
        <v>256</v>
      </c>
      <c r="E10" s="18">
        <v>3.1</v>
      </c>
      <c r="F10" s="7" t="s">
        <v>259</v>
      </c>
    </row>
    <row r="11" spans="1:6" ht="15">
      <c r="A11" s="18">
        <v>3.5</v>
      </c>
      <c r="B11" t="s">
        <v>254</v>
      </c>
      <c r="C11" s="3" t="s">
        <v>255</v>
      </c>
      <c r="D11" s="3" t="s">
        <v>256</v>
      </c>
      <c r="E11" s="18">
        <v>3.1</v>
      </c>
      <c r="F11" s="7" t="s">
        <v>260</v>
      </c>
    </row>
    <row r="12" spans="1:6" ht="15">
      <c r="A12" s="18">
        <v>3.6</v>
      </c>
      <c r="B12" t="s">
        <v>261</v>
      </c>
      <c r="C12" s="3" t="s">
        <v>44</v>
      </c>
      <c r="D12" s="3" t="s">
        <v>44</v>
      </c>
      <c r="E12" s="3" t="s">
        <v>44</v>
      </c>
      <c r="F12" s="7" t="s">
        <v>253</v>
      </c>
    </row>
    <row r="13" spans="1:6" ht="15">
      <c r="A13" s="18">
        <v>4.1</v>
      </c>
      <c r="B13" t="s">
        <v>262</v>
      </c>
      <c r="C13" s="3" t="s">
        <v>263</v>
      </c>
      <c r="D13" s="3" t="s">
        <v>264</v>
      </c>
      <c r="E13" s="18">
        <v>4.1</v>
      </c>
      <c r="F13" s="7" t="s">
        <v>265</v>
      </c>
    </row>
    <row r="14" spans="1:6" ht="15">
      <c r="A14" s="18">
        <v>4.2</v>
      </c>
      <c r="B14" t="s">
        <v>266</v>
      </c>
      <c r="C14" s="3" t="s">
        <v>267</v>
      </c>
      <c r="D14" s="3" t="s">
        <v>264</v>
      </c>
      <c r="E14" s="18">
        <v>4.4</v>
      </c>
      <c r="F14" s="7" t="s">
        <v>268</v>
      </c>
    </row>
    <row r="15" spans="1:6" ht="15">
      <c r="A15" s="18">
        <v>4.3</v>
      </c>
      <c r="B15" t="s">
        <v>269</v>
      </c>
      <c r="C15" s="3" t="s">
        <v>270</v>
      </c>
      <c r="D15" s="3" t="s">
        <v>256</v>
      </c>
      <c r="E15" s="18">
        <v>4.5</v>
      </c>
      <c r="F15" s="7" t="s">
        <v>271</v>
      </c>
    </row>
    <row r="16" spans="1:6" ht="15">
      <c r="A16" s="18">
        <v>4.4</v>
      </c>
      <c r="B16" t="s">
        <v>272</v>
      </c>
      <c r="C16" s="3" t="s">
        <v>270</v>
      </c>
      <c r="D16" s="3" t="s">
        <v>256</v>
      </c>
      <c r="E16" s="18">
        <v>4.6</v>
      </c>
      <c r="F16" s="7" t="s">
        <v>271</v>
      </c>
    </row>
    <row r="17" spans="1:6" ht="15">
      <c r="A17" s="18">
        <v>4.5</v>
      </c>
      <c r="B17" t="s">
        <v>273</v>
      </c>
      <c r="C17" s="3" t="s">
        <v>0</v>
      </c>
      <c r="D17" s="3" t="s">
        <v>256</v>
      </c>
      <c r="E17" s="18">
        <v>4.7</v>
      </c>
      <c r="F17" s="7" t="s">
        <v>274</v>
      </c>
    </row>
    <row r="18" spans="1:6" ht="15">
      <c r="A18" s="18">
        <v>4.6</v>
      </c>
      <c r="B18" t="s">
        <v>275</v>
      </c>
      <c r="C18" s="3" t="s">
        <v>0</v>
      </c>
      <c r="D18" s="3" t="s">
        <v>256</v>
      </c>
      <c r="E18" s="18">
        <v>4.8</v>
      </c>
      <c r="F18" s="7" t="s">
        <v>274</v>
      </c>
    </row>
    <row r="19" spans="1:6" ht="15">
      <c r="A19" s="18">
        <v>4.7</v>
      </c>
      <c r="B19" t="s">
        <v>276</v>
      </c>
      <c r="C19" s="3" t="s">
        <v>270</v>
      </c>
      <c r="D19" s="3" t="s">
        <v>256</v>
      </c>
      <c r="E19" s="18">
        <v>4.8</v>
      </c>
      <c r="F19" s="7" t="s">
        <v>277</v>
      </c>
    </row>
    <row r="20" spans="1:6" ht="15">
      <c r="A20" s="18">
        <v>4.8</v>
      </c>
      <c r="B20" t="s">
        <v>278</v>
      </c>
      <c r="C20" s="3" t="s">
        <v>270</v>
      </c>
      <c r="D20" s="3" t="s">
        <v>256</v>
      </c>
      <c r="E20" s="18">
        <v>4.9</v>
      </c>
      <c r="F20" s="7" t="s">
        <v>277</v>
      </c>
    </row>
    <row r="21" spans="1:6" ht="15">
      <c r="A21" s="18">
        <v>4.9</v>
      </c>
      <c r="B21" t="s">
        <v>279</v>
      </c>
      <c r="C21" s="3" t="s">
        <v>255</v>
      </c>
      <c r="D21" s="3" t="s">
        <v>256</v>
      </c>
      <c r="E21" s="18">
        <v>4.1</v>
      </c>
      <c r="F21" s="7" t="s">
        <v>280</v>
      </c>
    </row>
    <row r="22" spans="1:6" ht="15">
      <c r="A22" s="18">
        <v>31.1</v>
      </c>
      <c r="B22" t="s">
        <v>281</v>
      </c>
      <c r="C22" s="3" t="s">
        <v>44</v>
      </c>
      <c r="D22" s="3" t="s">
        <v>44</v>
      </c>
      <c r="E22" s="3" t="s">
        <v>44</v>
      </c>
      <c r="F22" s="7" t="s">
        <v>253</v>
      </c>
    </row>
    <row r="23" spans="1:6" ht="15">
      <c r="A23" s="18">
        <v>31.2</v>
      </c>
      <c r="B23" t="s">
        <v>282</v>
      </c>
      <c r="C23" s="3" t="s">
        <v>44</v>
      </c>
      <c r="D23" s="3" t="s">
        <v>44</v>
      </c>
      <c r="E23" s="3" t="s">
        <v>44</v>
      </c>
      <c r="F23" s="7" t="s">
        <v>253</v>
      </c>
    </row>
    <row r="24" spans="1:6" ht="15">
      <c r="A24" s="3" t="s">
        <v>283</v>
      </c>
      <c r="B24" t="s">
        <v>284</v>
      </c>
      <c r="C24" s="3" t="s">
        <v>44</v>
      </c>
      <c r="D24" s="3" t="s">
        <v>44</v>
      </c>
      <c r="E24" s="3" t="s">
        <v>44</v>
      </c>
      <c r="F24" s="7" t="s">
        <v>253</v>
      </c>
    </row>
  </sheetData>
  <sheetProtection selectLockedCells="1" selectUnlockedCells="1"/>
  <mergeCells count="3">
    <mergeCell ref="A2:F2"/>
    <mergeCell ref="A5:C5"/>
    <mergeCell ref="D5:E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46.7109375" style="0" customWidth="1"/>
    <col min="4" max="16384" width="8.7109375" style="0" customWidth="1"/>
  </cols>
  <sheetData>
    <row r="2" spans="1:6" ht="15">
      <c r="A2" s="1" t="s">
        <v>285</v>
      </c>
      <c r="B2" s="1"/>
      <c r="C2" s="1"/>
      <c r="D2" s="1"/>
      <c r="E2" s="1"/>
      <c r="F2" s="1"/>
    </row>
    <row r="5" spans="1:3" ht="15">
      <c r="A5" s="8" t="s">
        <v>286</v>
      </c>
      <c r="B5" s="8"/>
      <c r="C5" s="8"/>
    </row>
    <row r="6" spans="2:3" ht="15">
      <c r="B6" s="8"/>
      <c r="C6" s="8"/>
    </row>
    <row r="7" spans="1:3" ht="15">
      <c r="A7" t="s">
        <v>287</v>
      </c>
      <c r="C7" t="s">
        <v>288</v>
      </c>
    </row>
    <row r="8" spans="1:3" ht="15">
      <c r="A8" t="s">
        <v>289</v>
      </c>
      <c r="C8" t="s">
        <v>290</v>
      </c>
    </row>
    <row r="9" spans="1:3" ht="15">
      <c r="A9" t="s">
        <v>291</v>
      </c>
      <c r="C9" t="s">
        <v>292</v>
      </c>
    </row>
  </sheetData>
  <sheetProtection selectLockedCells="1" selectUnlockedCells="1"/>
  <mergeCells count="3">
    <mergeCell ref="A2:F2"/>
    <mergeCell ref="A5:C5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2.7109375" style="0" customWidth="1"/>
    <col min="2" max="2" width="1.7109375" style="0" customWidth="1"/>
    <col min="3" max="3" width="100.8515625" style="0" customWidth="1"/>
    <col min="4" max="16384" width="8.7109375" style="0" customWidth="1"/>
  </cols>
  <sheetData>
    <row r="2" spans="1:6" ht="15">
      <c r="A2" s="1" t="s">
        <v>293</v>
      </c>
      <c r="B2" s="1"/>
      <c r="C2" s="1"/>
      <c r="D2" s="1"/>
      <c r="E2" s="1"/>
      <c r="F2" s="1"/>
    </row>
    <row r="5" spans="1:3" ht="15">
      <c r="A5" t="s">
        <v>294</v>
      </c>
      <c r="B5" t="e">
        <f aca="true" t="shared" si="0" ref="B5:B9">#N/A</f>
        <v>#N/A</v>
      </c>
      <c r="C5" t="s">
        <v>295</v>
      </c>
    </row>
    <row r="6" spans="1:3" ht="15">
      <c r="A6" t="s">
        <v>296</v>
      </c>
      <c r="B6" t="e">
        <f t="shared" si="0"/>
        <v>#N/A</v>
      </c>
      <c r="C6" t="s">
        <v>297</v>
      </c>
    </row>
    <row r="7" spans="1:3" ht="15">
      <c r="A7" t="s">
        <v>298</v>
      </c>
      <c r="B7" t="e">
        <f t="shared" si="0"/>
        <v>#N/A</v>
      </c>
      <c r="C7" t="s">
        <v>299</v>
      </c>
    </row>
    <row r="8" spans="1:3" ht="15">
      <c r="A8" t="s">
        <v>300</v>
      </c>
      <c r="B8" t="e">
        <f t="shared" si="0"/>
        <v>#N/A</v>
      </c>
      <c r="C8" t="s">
        <v>301</v>
      </c>
    </row>
    <row r="9" spans="1:3" ht="15">
      <c r="A9" t="s">
        <v>302</v>
      </c>
      <c r="B9" t="e">
        <f t="shared" si="0"/>
        <v>#N/A</v>
      </c>
      <c r="C9" t="s">
        <v>303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37.7109375" style="0" customWidth="1"/>
    <col min="3" max="16384" width="8.7109375" style="0" customWidth="1"/>
  </cols>
  <sheetData>
    <row r="2" spans="1:6" ht="15">
      <c r="A2" s="1" t="s">
        <v>304</v>
      </c>
      <c r="B2" s="1"/>
      <c r="C2" s="1"/>
      <c r="D2" s="1"/>
      <c r="E2" s="1"/>
      <c r="F2" s="1"/>
    </row>
    <row r="5" spans="1:2" ht="15">
      <c r="A5" t="s">
        <v>305</v>
      </c>
      <c r="B5" t="s">
        <v>306</v>
      </c>
    </row>
    <row r="6" ht="15">
      <c r="B6" t="s">
        <v>307</v>
      </c>
    </row>
    <row r="7" ht="15">
      <c r="B7" t="s">
        <v>308</v>
      </c>
    </row>
    <row r="8" ht="15">
      <c r="B8" s="19" t="s">
        <v>309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44.7109375" style="0" customWidth="1"/>
    <col min="3" max="16384" width="8.7109375" style="0" customWidth="1"/>
  </cols>
  <sheetData>
    <row r="2" spans="1:6" ht="15">
      <c r="A2" s="1" t="s">
        <v>304</v>
      </c>
      <c r="B2" s="1"/>
      <c r="C2" s="1"/>
      <c r="D2" s="1"/>
      <c r="E2" s="1"/>
      <c r="F2" s="1"/>
    </row>
    <row r="5" spans="1:2" ht="15">
      <c r="A5" t="s">
        <v>305</v>
      </c>
      <c r="B5" t="s">
        <v>310</v>
      </c>
    </row>
    <row r="6" ht="15">
      <c r="B6" t="s">
        <v>311</v>
      </c>
    </row>
    <row r="7" ht="15">
      <c r="B7" t="s">
        <v>312</v>
      </c>
    </row>
    <row r="8" ht="15">
      <c r="B8" s="19" t="s">
        <v>313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37.7109375" style="0" customWidth="1"/>
    <col min="3" max="16384" width="8.7109375" style="0" customWidth="1"/>
  </cols>
  <sheetData>
    <row r="2" spans="1:6" ht="15">
      <c r="A2" s="1" t="s">
        <v>314</v>
      </c>
      <c r="B2" s="1"/>
      <c r="C2" s="1"/>
      <c r="D2" s="1"/>
      <c r="E2" s="1"/>
      <c r="F2" s="1"/>
    </row>
    <row r="5" spans="1:2" ht="15">
      <c r="A5" t="s">
        <v>315</v>
      </c>
      <c r="B5" t="s">
        <v>306</v>
      </c>
    </row>
    <row r="6" ht="15">
      <c r="B6" t="s">
        <v>316</v>
      </c>
    </row>
    <row r="7" ht="15">
      <c r="B7" t="s">
        <v>308</v>
      </c>
    </row>
    <row r="8" ht="15">
      <c r="B8" t="s">
        <v>317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I4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30</v>
      </c>
      <c r="B2" s="1"/>
      <c r="C2" s="1"/>
      <c r="D2" s="1"/>
      <c r="E2" s="1"/>
      <c r="F2" s="1"/>
    </row>
    <row r="5" spans="1:9" ht="15">
      <c r="A5" s="3"/>
      <c r="B5" s="3"/>
      <c r="C5" s="5" t="s">
        <v>31</v>
      </c>
      <c r="D5" s="5"/>
      <c r="E5" s="3"/>
      <c r="G5" s="5" t="s">
        <v>32</v>
      </c>
      <c r="H5" s="5"/>
      <c r="I5" s="3"/>
    </row>
    <row r="6" spans="1:9" ht="15">
      <c r="A6" s="3"/>
      <c r="B6" s="3"/>
      <c r="C6" s="5" t="s">
        <v>33</v>
      </c>
      <c r="D6" s="5"/>
      <c r="E6" s="3"/>
      <c r="F6" s="3"/>
      <c r="G6" s="5" t="s">
        <v>34</v>
      </c>
      <c r="H6" s="5"/>
      <c r="I6" s="3"/>
    </row>
    <row r="7" spans="1:8" ht="15">
      <c r="A7" s="3"/>
      <c r="B7" s="3"/>
      <c r="C7" s="5" t="s">
        <v>35</v>
      </c>
      <c r="D7" s="5"/>
      <c r="E7" s="3"/>
      <c r="G7" s="8"/>
      <c r="H7" s="8"/>
    </row>
    <row r="8" spans="1:9" ht="15">
      <c r="A8" s="9" t="s">
        <v>36</v>
      </c>
      <c r="C8" s="10"/>
      <c r="D8" s="10"/>
      <c r="E8" s="7"/>
      <c r="G8" s="10"/>
      <c r="H8" s="10"/>
      <c r="I8" s="7"/>
    </row>
    <row r="9" spans="1:9" ht="15">
      <c r="A9" t="s">
        <v>37</v>
      </c>
      <c r="C9" s="10"/>
      <c r="D9" s="10"/>
      <c r="E9" s="7"/>
      <c r="G9" s="10"/>
      <c r="H9" s="10"/>
      <c r="I9" s="7"/>
    </row>
    <row r="10" spans="1:8" ht="15">
      <c r="A10" t="s">
        <v>38</v>
      </c>
      <c r="C10" s="11">
        <v>18359</v>
      </c>
      <c r="D10" s="11"/>
      <c r="G10" s="11">
        <v>2336</v>
      </c>
      <c r="H10" s="11"/>
    </row>
    <row r="11" spans="1:8" ht="15">
      <c r="A11" t="s">
        <v>39</v>
      </c>
      <c r="D11" s="6">
        <v>59015</v>
      </c>
      <c r="H11" s="6">
        <v>105575</v>
      </c>
    </row>
    <row r="12" spans="1:8" ht="15">
      <c r="A12" t="s">
        <v>40</v>
      </c>
      <c r="D12" s="6">
        <v>873</v>
      </c>
      <c r="H12" s="6">
        <v>435</v>
      </c>
    </row>
    <row r="13" spans="1:8" ht="15">
      <c r="A13" t="s">
        <v>41</v>
      </c>
      <c r="D13" s="6">
        <v>6386</v>
      </c>
      <c r="H13" s="6">
        <v>5223</v>
      </c>
    </row>
    <row r="14" spans="1:8" ht="15">
      <c r="A14" s="9" t="s">
        <v>42</v>
      </c>
      <c r="D14" s="6">
        <v>84633</v>
      </c>
      <c r="H14" s="6">
        <v>113569</v>
      </c>
    </row>
    <row r="15" spans="1:8" ht="15">
      <c r="A15" t="s">
        <v>43</v>
      </c>
      <c r="D15" s="6">
        <v>2239</v>
      </c>
      <c r="H15" s="7" t="s">
        <v>44</v>
      </c>
    </row>
    <row r="16" spans="1:8" ht="15">
      <c r="A16" t="s">
        <v>45</v>
      </c>
      <c r="D16" s="6">
        <v>1275</v>
      </c>
      <c r="H16" s="6">
        <v>543</v>
      </c>
    </row>
    <row r="17" spans="1:8" ht="15">
      <c r="A17" t="s">
        <v>46</v>
      </c>
      <c r="D17" s="6">
        <v>6971</v>
      </c>
      <c r="H17" s="6">
        <v>1267</v>
      </c>
    </row>
    <row r="18" spans="1:8" ht="15">
      <c r="A18" t="s">
        <v>47</v>
      </c>
      <c r="D18" s="6">
        <v>768</v>
      </c>
      <c r="H18" s="7" t="s">
        <v>44</v>
      </c>
    </row>
    <row r="19" spans="1:8" ht="15">
      <c r="A19" t="s">
        <v>48</v>
      </c>
      <c r="D19" s="6">
        <v>169</v>
      </c>
      <c r="H19" s="6">
        <v>158</v>
      </c>
    </row>
    <row r="20" spans="1:8" ht="15">
      <c r="A20" s="9" t="s">
        <v>49</v>
      </c>
      <c r="C20" s="11">
        <v>96055</v>
      </c>
      <c r="D20" s="11"/>
      <c r="G20" s="11">
        <v>115537</v>
      </c>
      <c r="H20" s="11"/>
    </row>
    <row r="21" spans="1:9" ht="15">
      <c r="A21" s="9" t="s">
        <v>50</v>
      </c>
      <c r="C21" s="10"/>
      <c r="D21" s="10"/>
      <c r="E21" s="7"/>
      <c r="G21" s="10"/>
      <c r="H21" s="10"/>
      <c r="I21" s="7"/>
    </row>
    <row r="22" spans="1:9" ht="15">
      <c r="A22" t="s">
        <v>51</v>
      </c>
      <c r="C22" s="10"/>
      <c r="D22" s="10"/>
      <c r="E22" s="7"/>
      <c r="G22" s="10"/>
      <c r="H22" s="10"/>
      <c r="I22" s="7"/>
    </row>
    <row r="23" spans="1:8" ht="15">
      <c r="A23" t="s">
        <v>52</v>
      </c>
      <c r="C23" s="11">
        <v>3129</v>
      </c>
      <c r="D23" s="11"/>
      <c r="G23" s="11">
        <v>1031</v>
      </c>
      <c r="H23" s="11"/>
    </row>
    <row r="24" spans="1:8" ht="15">
      <c r="A24" t="s">
        <v>53</v>
      </c>
      <c r="D24" s="6">
        <v>7269</v>
      </c>
      <c r="H24" s="6">
        <v>4002</v>
      </c>
    </row>
    <row r="25" spans="1:8" ht="15">
      <c r="A25" t="s">
        <v>54</v>
      </c>
      <c r="D25" s="6">
        <v>657</v>
      </c>
      <c r="H25" s="6">
        <v>980</v>
      </c>
    </row>
    <row r="26" spans="1:8" ht="15">
      <c r="A26" t="s">
        <v>55</v>
      </c>
      <c r="D26" s="6">
        <v>158</v>
      </c>
      <c r="H26" s="7" t="s">
        <v>44</v>
      </c>
    </row>
    <row r="27" spans="1:8" ht="15">
      <c r="A27" s="9" t="s">
        <v>56</v>
      </c>
      <c r="D27" s="6">
        <v>11213</v>
      </c>
      <c r="H27" s="6">
        <v>6013</v>
      </c>
    </row>
    <row r="28" spans="1:8" ht="15">
      <c r="A28" t="s">
        <v>57</v>
      </c>
      <c r="D28" s="6">
        <v>7218</v>
      </c>
      <c r="H28" s="6">
        <v>398</v>
      </c>
    </row>
    <row r="29" spans="1:8" ht="15">
      <c r="A29" t="s">
        <v>58</v>
      </c>
      <c r="D29" s="6">
        <v>618</v>
      </c>
      <c r="H29" s="7" t="s">
        <v>44</v>
      </c>
    </row>
    <row r="30" spans="1:9" ht="15">
      <c r="A30" t="s">
        <v>59</v>
      </c>
      <c r="C30" s="10"/>
      <c r="D30" s="10"/>
      <c r="E30" s="7"/>
      <c r="G30" s="10"/>
      <c r="H30" s="10"/>
      <c r="I30" s="7"/>
    </row>
    <row r="31" spans="1:9" ht="15">
      <c r="A31" t="s">
        <v>60</v>
      </c>
      <c r="C31" s="10"/>
      <c r="D31" s="10"/>
      <c r="E31" s="7"/>
      <c r="G31" s="10"/>
      <c r="H31" s="10"/>
      <c r="I31" s="7"/>
    </row>
    <row r="32" spans="1:8" ht="15">
      <c r="A32" t="s">
        <v>61</v>
      </c>
      <c r="D32" s="7" t="s">
        <v>44</v>
      </c>
      <c r="H32" s="7" t="s">
        <v>44</v>
      </c>
    </row>
    <row r="33" spans="1:8" ht="15">
      <c r="A33" t="s">
        <v>62</v>
      </c>
      <c r="D33" s="6">
        <v>29</v>
      </c>
      <c r="H33" s="6">
        <v>28</v>
      </c>
    </row>
    <row r="34" spans="1:8" ht="15">
      <c r="A34" t="s">
        <v>63</v>
      </c>
      <c r="D34" s="6">
        <v>487937</v>
      </c>
      <c r="H34" s="6">
        <v>481832</v>
      </c>
    </row>
    <row r="35" spans="1:8" ht="15">
      <c r="A35" t="s">
        <v>64</v>
      </c>
      <c r="D35" s="12">
        <v>-669</v>
      </c>
      <c r="H35" s="12">
        <v>-263</v>
      </c>
    </row>
    <row r="36" spans="1:8" ht="15">
      <c r="A36" t="s">
        <v>65</v>
      </c>
      <c r="D36" s="12">
        <v>-410113</v>
      </c>
      <c r="H36" s="12">
        <v>-372296</v>
      </c>
    </row>
    <row r="37" spans="1:8" ht="15">
      <c r="A37" s="9" t="s">
        <v>66</v>
      </c>
      <c r="D37" s="6">
        <v>77184</v>
      </c>
      <c r="H37" s="6">
        <v>109301</v>
      </c>
    </row>
    <row r="38" spans="1:8" ht="15">
      <c r="A38" t="s">
        <v>67</v>
      </c>
      <c r="D38" s="12">
        <v>-178</v>
      </c>
      <c r="H38" s="12">
        <v>-175</v>
      </c>
    </row>
    <row r="39" spans="1:8" ht="15">
      <c r="A39" s="9" t="s">
        <v>68</v>
      </c>
      <c r="D39" s="6">
        <v>77006</v>
      </c>
      <c r="H39" s="6">
        <v>109126</v>
      </c>
    </row>
    <row r="40" spans="1:8" ht="15">
      <c r="A40" s="9" t="s">
        <v>69</v>
      </c>
      <c r="C40" s="11">
        <v>96055</v>
      </c>
      <c r="D40" s="11"/>
      <c r="G40" s="11">
        <v>115537</v>
      </c>
      <c r="H40" s="11"/>
    </row>
  </sheetData>
  <sheetProtection selectLockedCells="1" selectUnlockedCells="1"/>
  <mergeCells count="27">
    <mergeCell ref="A2:F2"/>
    <mergeCell ref="C5:D5"/>
    <mergeCell ref="G5:H5"/>
    <mergeCell ref="C6:D6"/>
    <mergeCell ref="G6:H6"/>
    <mergeCell ref="C7:D7"/>
    <mergeCell ref="G7:H7"/>
    <mergeCell ref="C8:D8"/>
    <mergeCell ref="G8:H8"/>
    <mergeCell ref="C9:D9"/>
    <mergeCell ref="G9:H9"/>
    <mergeCell ref="C10:D10"/>
    <mergeCell ref="G10:H10"/>
    <mergeCell ref="C20:D20"/>
    <mergeCell ref="G20:H20"/>
    <mergeCell ref="C21:D21"/>
    <mergeCell ref="G21:H21"/>
    <mergeCell ref="C22:D22"/>
    <mergeCell ref="G22:H22"/>
    <mergeCell ref="C23:D23"/>
    <mergeCell ref="G23:H23"/>
    <mergeCell ref="C30:D30"/>
    <mergeCell ref="G30:H30"/>
    <mergeCell ref="C31:D31"/>
    <mergeCell ref="G31:H31"/>
    <mergeCell ref="C40:D40"/>
    <mergeCell ref="G40:H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44.7109375" style="0" customWidth="1"/>
    <col min="3" max="16384" width="8.7109375" style="0" customWidth="1"/>
  </cols>
  <sheetData>
    <row r="2" spans="1:6" ht="15">
      <c r="A2" s="1" t="s">
        <v>314</v>
      </c>
      <c r="B2" s="1"/>
      <c r="C2" s="1"/>
      <c r="D2" s="1"/>
      <c r="E2" s="1"/>
      <c r="F2" s="1"/>
    </row>
    <row r="5" spans="1:2" ht="15">
      <c r="A5" t="s">
        <v>305</v>
      </c>
      <c r="B5" t="s">
        <v>310</v>
      </c>
    </row>
    <row r="6" ht="15">
      <c r="B6" t="s">
        <v>311</v>
      </c>
    </row>
    <row r="7" ht="15">
      <c r="B7" t="s">
        <v>312</v>
      </c>
    </row>
    <row r="8" ht="15">
      <c r="B8" s="19" t="s">
        <v>313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Q18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70</v>
      </c>
      <c r="B2" s="1"/>
      <c r="C2" s="1"/>
      <c r="D2" s="1"/>
      <c r="E2" s="1"/>
      <c r="F2" s="1"/>
    </row>
    <row r="5" spans="1:17" ht="15">
      <c r="A5" s="3"/>
      <c r="C5" s="5" t="s">
        <v>71</v>
      </c>
      <c r="D5" s="5"/>
      <c r="E5" s="5"/>
      <c r="F5" s="5"/>
      <c r="G5" s="5"/>
      <c r="H5" s="5"/>
      <c r="I5" s="3"/>
      <c r="K5" s="5" t="s">
        <v>72</v>
      </c>
      <c r="L5" s="5"/>
      <c r="M5" s="5"/>
      <c r="N5" s="5"/>
      <c r="O5" s="5"/>
      <c r="P5" s="5"/>
      <c r="Q5" s="3"/>
    </row>
    <row r="6" spans="1:17" ht="15">
      <c r="A6" s="3"/>
      <c r="C6" s="5" t="s">
        <v>33</v>
      </c>
      <c r="D6" s="5"/>
      <c r="E6" s="3"/>
      <c r="G6" s="5" t="s">
        <v>34</v>
      </c>
      <c r="H6" s="5"/>
      <c r="I6" s="3"/>
      <c r="K6" s="5" t="s">
        <v>33</v>
      </c>
      <c r="L6" s="5"/>
      <c r="M6" s="3"/>
      <c r="O6" s="5" t="s">
        <v>34</v>
      </c>
      <c r="P6" s="5"/>
      <c r="Q6" s="3"/>
    </row>
    <row r="7" spans="1:17" ht="15">
      <c r="A7" s="3"/>
      <c r="C7" s="5" t="s">
        <v>35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3"/>
    </row>
    <row r="8" spans="1:17" ht="15">
      <c r="A8" t="s">
        <v>73</v>
      </c>
      <c r="C8" s="10"/>
      <c r="D8" s="10"/>
      <c r="E8" s="7"/>
      <c r="G8" s="10"/>
      <c r="H8" s="10"/>
      <c r="I8" s="7"/>
      <c r="K8" s="10"/>
      <c r="L8" s="10"/>
      <c r="M8" s="7"/>
      <c r="O8" s="10"/>
      <c r="P8" s="10"/>
      <c r="Q8" s="7"/>
    </row>
    <row r="9" spans="1:16" ht="15">
      <c r="A9" t="s">
        <v>74</v>
      </c>
      <c r="C9" s="11">
        <v>9867</v>
      </c>
      <c r="D9" s="11"/>
      <c r="G9" s="11">
        <v>5138</v>
      </c>
      <c r="H9" s="11"/>
      <c r="K9" s="11">
        <v>27898</v>
      </c>
      <c r="L9" s="11"/>
      <c r="O9" s="11">
        <v>17309</v>
      </c>
      <c r="P9" s="11"/>
    </row>
    <row r="10" spans="1:16" ht="15">
      <c r="A10" t="s">
        <v>75</v>
      </c>
      <c r="D10" s="6">
        <v>3625</v>
      </c>
      <c r="H10" s="6">
        <v>2590</v>
      </c>
      <c r="L10" s="6">
        <v>10556</v>
      </c>
      <c r="P10" s="6">
        <v>8066</v>
      </c>
    </row>
    <row r="11" spans="1:16" ht="15">
      <c r="A11" s="9" t="s">
        <v>76</v>
      </c>
      <c r="D11" s="6">
        <v>13492</v>
      </c>
      <c r="H11" s="6">
        <v>7728</v>
      </c>
      <c r="L11" s="6">
        <v>38454</v>
      </c>
      <c r="P11" s="6">
        <v>25375</v>
      </c>
    </row>
    <row r="12" spans="1:16" ht="15">
      <c r="A12" t="s">
        <v>77</v>
      </c>
      <c r="D12" s="12">
        <v>-13492</v>
      </c>
      <c r="H12" s="12">
        <v>-7728</v>
      </c>
      <c r="L12" s="12">
        <v>-38454</v>
      </c>
      <c r="P12" s="12">
        <v>-25375</v>
      </c>
    </row>
    <row r="13" spans="1:16" ht="15">
      <c r="A13" s="9" t="s">
        <v>78</v>
      </c>
      <c r="D13" s="6">
        <v>247</v>
      </c>
      <c r="H13" s="6">
        <v>59</v>
      </c>
      <c r="L13" s="6">
        <v>634</v>
      </c>
      <c r="P13" s="6">
        <v>159</v>
      </c>
    </row>
    <row r="14" spans="1:16" ht="15">
      <c r="A14" t="s">
        <v>79</v>
      </c>
      <c r="D14" s="12">
        <v>-13245</v>
      </c>
      <c r="H14" s="12">
        <v>-7669</v>
      </c>
      <c r="L14" s="12">
        <v>-37820</v>
      </c>
      <c r="P14" s="12">
        <v>-25216</v>
      </c>
    </row>
    <row r="15" spans="1:16" ht="15">
      <c r="A15" t="s">
        <v>80</v>
      </c>
      <c r="D15" s="6">
        <v>1</v>
      </c>
      <c r="H15" s="6">
        <v>2</v>
      </c>
      <c r="L15" s="6">
        <v>3</v>
      </c>
      <c r="P15" s="6">
        <v>7</v>
      </c>
    </row>
    <row r="16" spans="1:16" ht="15">
      <c r="A16" t="s">
        <v>81</v>
      </c>
      <c r="C16" s="13">
        <v>-13244</v>
      </c>
      <c r="D16" s="13"/>
      <c r="G16" s="13">
        <v>-7667</v>
      </c>
      <c r="H16" s="13"/>
      <c r="K16" s="13">
        <v>-37817</v>
      </c>
      <c r="L16" s="13"/>
      <c r="O16" s="13">
        <v>-25209</v>
      </c>
      <c r="P16" s="13"/>
    </row>
    <row r="17" spans="1:16" ht="15">
      <c r="A17" t="s">
        <v>82</v>
      </c>
      <c r="C17" s="14">
        <v>-0.46</v>
      </c>
      <c r="D17" s="14"/>
      <c r="G17" s="14">
        <v>-0.42</v>
      </c>
      <c r="H17" s="14"/>
      <c r="K17" s="14">
        <v>-1.34</v>
      </c>
      <c r="L17" s="14"/>
      <c r="O17" s="14">
        <v>-1.56</v>
      </c>
      <c r="P17" s="14"/>
    </row>
    <row r="18" spans="1:16" ht="15">
      <c r="A18" t="s">
        <v>83</v>
      </c>
      <c r="D18" s="6">
        <v>28663047</v>
      </c>
      <c r="H18" s="6">
        <v>18159231</v>
      </c>
      <c r="L18" s="6">
        <v>28184698</v>
      </c>
      <c r="P18" s="6">
        <v>16145351</v>
      </c>
    </row>
  </sheetData>
  <sheetProtection selectLockedCells="1" selectUnlockedCells="1"/>
  <mergeCells count="24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G8:H8"/>
    <mergeCell ref="K8:L8"/>
    <mergeCell ref="O8:P8"/>
    <mergeCell ref="C9:D9"/>
    <mergeCell ref="G9:H9"/>
    <mergeCell ref="K9:L9"/>
    <mergeCell ref="O9:P9"/>
    <mergeCell ref="C16:D16"/>
    <mergeCell ref="G16:H16"/>
    <mergeCell ref="K16:L16"/>
    <mergeCell ref="O16:P16"/>
    <mergeCell ref="C17:D17"/>
    <mergeCell ref="G17:H17"/>
    <mergeCell ref="K17:L17"/>
    <mergeCell ref="O17:P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Q13"/>
  <sheetViews>
    <sheetView workbookViewId="0" topLeftCell="A1">
      <selection activeCell="A1" sqref="A1"/>
    </sheetView>
  </sheetViews>
  <sheetFormatPr defaultColWidth="8.00390625" defaultRowHeight="15"/>
  <cols>
    <col min="1" max="1" width="85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84</v>
      </c>
      <c r="B2" s="1"/>
      <c r="C2" s="1"/>
      <c r="D2" s="1"/>
      <c r="E2" s="1"/>
      <c r="F2" s="1"/>
    </row>
    <row r="5" spans="1:17" ht="15">
      <c r="A5" s="3"/>
      <c r="B5" s="3"/>
      <c r="C5" s="5" t="s">
        <v>71</v>
      </c>
      <c r="D5" s="5"/>
      <c r="E5" s="5"/>
      <c r="F5" s="5"/>
      <c r="G5" s="5"/>
      <c r="H5" s="5"/>
      <c r="I5" s="3"/>
      <c r="K5" s="5" t="s">
        <v>72</v>
      </c>
      <c r="L5" s="5"/>
      <c r="M5" s="5"/>
      <c r="N5" s="5"/>
      <c r="O5" s="5"/>
      <c r="P5" s="5"/>
      <c r="Q5" s="3"/>
    </row>
    <row r="6" spans="1:17" ht="15">
      <c r="A6" s="3"/>
      <c r="B6" s="3"/>
      <c r="C6" s="5" t="s">
        <v>33</v>
      </c>
      <c r="D6" s="5"/>
      <c r="E6" s="3"/>
      <c r="G6" s="5" t="s">
        <v>34</v>
      </c>
      <c r="H6" s="5"/>
      <c r="I6" s="3"/>
      <c r="K6" s="5" t="s">
        <v>33</v>
      </c>
      <c r="L6" s="5"/>
      <c r="M6" s="3"/>
      <c r="O6" s="5" t="s">
        <v>34</v>
      </c>
      <c r="P6" s="5"/>
      <c r="Q6" s="3"/>
    </row>
    <row r="7" spans="3:17" ht="15">
      <c r="C7" s="5" t="s">
        <v>35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3"/>
    </row>
    <row r="8" spans="1:16" ht="15">
      <c r="A8" t="s">
        <v>79</v>
      </c>
      <c r="C8" s="13">
        <v>-13245</v>
      </c>
      <c r="D8" s="13"/>
      <c r="F8" s="7"/>
      <c r="G8" s="13">
        <v>-7669</v>
      </c>
      <c r="H8" s="13"/>
      <c r="K8" s="13">
        <v>-37820</v>
      </c>
      <c r="L8" s="13"/>
      <c r="O8" s="13">
        <v>-25216</v>
      </c>
      <c r="P8" s="13"/>
    </row>
    <row r="9" spans="1:16" ht="15">
      <c r="A9" t="s">
        <v>85</v>
      </c>
      <c r="C9" s="10"/>
      <c r="D9" s="10"/>
      <c r="E9" s="7"/>
      <c r="F9" s="7"/>
      <c r="G9" s="10"/>
      <c r="H9" s="10"/>
      <c r="I9" s="7"/>
      <c r="K9" s="8"/>
      <c r="L9" s="8"/>
      <c r="O9" s="8"/>
      <c r="P9" s="8"/>
    </row>
    <row r="10" spans="1:16" ht="15">
      <c r="A10" t="s">
        <v>86</v>
      </c>
      <c r="D10" s="6">
        <v>141</v>
      </c>
      <c r="F10" s="7"/>
      <c r="H10" s="12">
        <v>-8</v>
      </c>
      <c r="L10" s="12">
        <v>-406</v>
      </c>
      <c r="P10" s="12">
        <v>-26</v>
      </c>
    </row>
    <row r="11" spans="1:16" ht="15">
      <c r="A11" t="s">
        <v>87</v>
      </c>
      <c r="D11" s="12">
        <v>-13104</v>
      </c>
      <c r="F11" s="7"/>
      <c r="H11" s="12">
        <v>-7677</v>
      </c>
      <c r="K11" s="13">
        <v>-38226</v>
      </c>
      <c r="L11" s="13"/>
      <c r="O11" s="13">
        <v>-25242</v>
      </c>
      <c r="P11" s="13"/>
    </row>
    <row r="12" spans="1:16" ht="15">
      <c r="A12" t="s">
        <v>88</v>
      </c>
      <c r="D12" s="6">
        <v>1</v>
      </c>
      <c r="F12" s="7"/>
      <c r="H12" s="6">
        <v>2</v>
      </c>
      <c r="L12" s="6">
        <v>3</v>
      </c>
      <c r="N12" s="7"/>
      <c r="P12" s="6">
        <v>7</v>
      </c>
    </row>
    <row r="13" spans="1:16" ht="15">
      <c r="A13" t="s">
        <v>89</v>
      </c>
      <c r="C13" s="13">
        <v>-13103</v>
      </c>
      <c r="D13" s="13"/>
      <c r="F13" s="7"/>
      <c r="G13" s="13">
        <v>-7675</v>
      </c>
      <c r="H13" s="13"/>
      <c r="K13" s="13">
        <v>-38223</v>
      </c>
      <c r="L13" s="13"/>
      <c r="N13" s="7"/>
      <c r="O13" s="13">
        <v>-25235</v>
      </c>
      <c r="P13" s="13"/>
    </row>
  </sheetData>
  <sheetProtection selectLockedCells="1" selectUnlockedCells="1"/>
  <mergeCells count="2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G8:H8"/>
    <mergeCell ref="K8:L8"/>
    <mergeCell ref="O8:P8"/>
    <mergeCell ref="C9:D9"/>
    <mergeCell ref="G9:H9"/>
    <mergeCell ref="K9:L9"/>
    <mergeCell ref="O9:P9"/>
    <mergeCell ref="K11:L11"/>
    <mergeCell ref="O11:P11"/>
    <mergeCell ref="C13:D13"/>
    <mergeCell ref="G13:H13"/>
    <mergeCell ref="K13:L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49"/>
  <sheetViews>
    <sheetView workbookViewId="0" topLeftCell="A1">
      <selection activeCell="A1" sqref="A1"/>
    </sheetView>
  </sheetViews>
  <sheetFormatPr defaultColWidth="8.00390625" defaultRowHeight="15"/>
  <cols>
    <col min="1" max="1" width="8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90</v>
      </c>
      <c r="B2" s="1"/>
      <c r="C2" s="1"/>
      <c r="D2" s="1"/>
      <c r="E2" s="1"/>
      <c r="F2" s="1"/>
    </row>
    <row r="5" spans="2:29" ht="15">
      <c r="B5" s="5" t="s">
        <v>91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</row>
    <row r="6" spans="1:29" ht="39.75" customHeight="1">
      <c r="A6" s="3"/>
      <c r="B6" s="3"/>
      <c r="C6" s="5" t="s">
        <v>92</v>
      </c>
      <c r="D6" s="5"/>
      <c r="E6" s="5"/>
      <c r="F6" s="5"/>
      <c r="G6" s="5"/>
      <c r="H6" s="5"/>
      <c r="I6" s="3"/>
      <c r="J6" s="3"/>
      <c r="K6" s="15" t="s">
        <v>93</v>
      </c>
      <c r="L6" s="15"/>
      <c r="M6" s="3"/>
      <c r="N6" s="3"/>
      <c r="O6" s="15" t="s">
        <v>94</v>
      </c>
      <c r="P6" s="15"/>
      <c r="Q6" s="3"/>
      <c r="R6" s="3"/>
      <c r="S6" s="5" t="s">
        <v>95</v>
      </c>
      <c r="T6" s="5"/>
      <c r="U6" s="3"/>
      <c r="V6" s="3"/>
      <c r="W6" s="5" t="s">
        <v>96</v>
      </c>
      <c r="X6" s="5"/>
      <c r="Y6" s="3"/>
      <c r="Z6" s="3"/>
      <c r="AA6" s="15" t="s">
        <v>97</v>
      </c>
      <c r="AB6" s="15"/>
      <c r="AC6" s="3"/>
    </row>
    <row r="7" spans="1:29" ht="15">
      <c r="A7" s="3"/>
      <c r="B7" s="3"/>
      <c r="C7" s="5" t="s">
        <v>98</v>
      </c>
      <c r="D7" s="5"/>
      <c r="E7" s="3"/>
      <c r="F7" s="3"/>
      <c r="G7" s="5" t="s">
        <v>99</v>
      </c>
      <c r="H7" s="5"/>
      <c r="I7" s="3"/>
      <c r="J7" s="3"/>
      <c r="K7" s="5" t="s">
        <v>100</v>
      </c>
      <c r="L7" s="5"/>
      <c r="M7" s="3"/>
      <c r="N7" s="3"/>
      <c r="O7" s="5" t="s">
        <v>101</v>
      </c>
      <c r="P7" s="5"/>
      <c r="Q7" s="3"/>
      <c r="R7" s="3"/>
      <c r="S7" s="5" t="s">
        <v>102</v>
      </c>
      <c r="T7" s="5"/>
      <c r="U7" s="3"/>
      <c r="V7" s="3"/>
      <c r="W7" s="5" t="s">
        <v>103</v>
      </c>
      <c r="X7" s="5"/>
      <c r="Y7" s="3"/>
      <c r="Z7" s="3"/>
      <c r="AA7" s="5" t="s">
        <v>104</v>
      </c>
      <c r="AB7" s="5"/>
      <c r="AC7" s="3"/>
    </row>
    <row r="8" spans="1:28" ht="15">
      <c r="A8" t="s">
        <v>105</v>
      </c>
      <c r="D8" s="6">
        <v>27793035</v>
      </c>
      <c r="G8" s="11">
        <v>28</v>
      </c>
      <c r="H8" s="11"/>
      <c r="K8" s="11">
        <v>481832</v>
      </c>
      <c r="L8" s="11"/>
      <c r="O8" s="13">
        <v>-263</v>
      </c>
      <c r="P8" s="13"/>
      <c r="S8" s="13">
        <v>-372296</v>
      </c>
      <c r="T8" s="13"/>
      <c r="W8" s="13">
        <v>-175</v>
      </c>
      <c r="X8" s="13"/>
      <c r="AA8" s="11">
        <v>109126</v>
      </c>
      <c r="AB8" s="11"/>
    </row>
    <row r="9" spans="1:28" ht="15">
      <c r="A9" t="s">
        <v>106</v>
      </c>
      <c r="D9" s="6">
        <v>2500</v>
      </c>
      <c r="H9" s="7" t="s">
        <v>44</v>
      </c>
      <c r="L9" s="7" t="s">
        <v>44</v>
      </c>
      <c r="P9" s="7" t="s">
        <v>44</v>
      </c>
      <c r="T9" s="7" t="s">
        <v>44</v>
      </c>
      <c r="X9" s="7" t="s">
        <v>44</v>
      </c>
      <c r="AB9" s="7" t="s">
        <v>44</v>
      </c>
    </row>
    <row r="10" spans="1:28" ht="15">
      <c r="A10" t="s">
        <v>107</v>
      </c>
      <c r="D10" s="6">
        <v>259</v>
      </c>
      <c r="H10" s="7" t="s">
        <v>44</v>
      </c>
      <c r="L10" s="6">
        <v>1</v>
      </c>
      <c r="P10" s="7" t="s">
        <v>44</v>
      </c>
      <c r="T10" s="7" t="s">
        <v>44</v>
      </c>
      <c r="X10" s="7" t="s">
        <v>44</v>
      </c>
      <c r="AB10" s="6">
        <v>1</v>
      </c>
    </row>
    <row r="11" spans="1:28" ht="15">
      <c r="A11" t="s">
        <v>108</v>
      </c>
      <c r="D11" s="6">
        <v>260455</v>
      </c>
      <c r="H11" s="7" t="s">
        <v>44</v>
      </c>
      <c r="L11" s="6">
        <v>1480</v>
      </c>
      <c r="P11" s="7" t="s">
        <v>44</v>
      </c>
      <c r="T11" s="7" t="s">
        <v>44</v>
      </c>
      <c r="X11" s="7" t="s">
        <v>44</v>
      </c>
      <c r="AB11" s="6">
        <v>1480</v>
      </c>
    </row>
    <row r="12" spans="1:28" ht="15">
      <c r="A12" t="s">
        <v>109</v>
      </c>
      <c r="D12" s="7" t="s">
        <v>44</v>
      </c>
      <c r="H12" s="7" t="s">
        <v>44</v>
      </c>
      <c r="L12" s="6">
        <v>417</v>
      </c>
      <c r="P12" s="7" t="s">
        <v>44</v>
      </c>
      <c r="T12" s="7" t="s">
        <v>44</v>
      </c>
      <c r="X12" s="7" t="s">
        <v>44</v>
      </c>
      <c r="AB12" s="6">
        <v>417</v>
      </c>
    </row>
    <row r="13" spans="1:28" ht="15">
      <c r="A13" t="s">
        <v>110</v>
      </c>
      <c r="D13" s="7" t="s">
        <v>44</v>
      </c>
      <c r="H13" s="7" t="s">
        <v>44</v>
      </c>
      <c r="L13" s="7" t="s">
        <v>44</v>
      </c>
      <c r="P13" s="12">
        <v>-496</v>
      </c>
      <c r="T13" s="7" t="s">
        <v>44</v>
      </c>
      <c r="X13" s="7" t="s">
        <v>44</v>
      </c>
      <c r="AB13" s="12">
        <v>-496</v>
      </c>
    </row>
    <row r="14" spans="1:28" ht="15">
      <c r="A14" t="s">
        <v>111</v>
      </c>
      <c r="D14" s="7" t="s">
        <v>44</v>
      </c>
      <c r="H14" s="7" t="s">
        <v>44</v>
      </c>
      <c r="L14" s="7" t="s">
        <v>44</v>
      </c>
      <c r="P14" s="7" t="s">
        <v>44</v>
      </c>
      <c r="T14" s="12">
        <v>-12153</v>
      </c>
      <c r="X14" s="12">
        <v>-1</v>
      </c>
      <c r="AB14" s="12">
        <v>-12154</v>
      </c>
    </row>
    <row r="15" spans="1:28" ht="15">
      <c r="A15" t="s">
        <v>112</v>
      </c>
      <c r="D15" s="6">
        <v>28056249</v>
      </c>
      <c r="H15" s="6">
        <v>28</v>
      </c>
      <c r="L15" s="6">
        <v>483730</v>
      </c>
      <c r="P15" s="12">
        <v>-759</v>
      </c>
      <c r="T15" s="12">
        <v>-384449</v>
      </c>
      <c r="X15" s="12">
        <v>-176</v>
      </c>
      <c r="AB15" s="6">
        <v>98374</v>
      </c>
    </row>
    <row r="16" spans="1:28" ht="15">
      <c r="A16" t="s">
        <v>113</v>
      </c>
      <c r="D16" s="6">
        <v>1958</v>
      </c>
      <c r="H16" s="7" t="s">
        <v>44</v>
      </c>
      <c r="L16" s="6">
        <v>5</v>
      </c>
      <c r="P16" s="7" t="s">
        <v>44</v>
      </c>
      <c r="T16" s="7" t="s">
        <v>44</v>
      </c>
      <c r="X16" s="7" t="s">
        <v>44</v>
      </c>
      <c r="AB16" s="6">
        <v>5</v>
      </c>
    </row>
    <row r="17" spans="1:28" ht="15">
      <c r="A17" t="s">
        <v>108</v>
      </c>
      <c r="D17" s="6">
        <v>69251</v>
      </c>
      <c r="H17" s="7" t="s">
        <v>44</v>
      </c>
      <c r="L17" s="6">
        <v>34</v>
      </c>
      <c r="P17" s="7" t="s">
        <v>44</v>
      </c>
      <c r="T17" s="7" t="s">
        <v>44</v>
      </c>
      <c r="X17" s="7" t="s">
        <v>44</v>
      </c>
      <c r="AB17" s="6">
        <v>34</v>
      </c>
    </row>
    <row r="18" spans="1:28" ht="15">
      <c r="A18" t="s">
        <v>109</v>
      </c>
      <c r="D18" s="7" t="s">
        <v>44</v>
      </c>
      <c r="H18" s="7" t="s">
        <v>44</v>
      </c>
      <c r="L18" s="6">
        <v>517</v>
      </c>
      <c r="P18" s="7" t="s">
        <v>44</v>
      </c>
      <c r="T18" s="7" t="s">
        <v>44</v>
      </c>
      <c r="X18" s="7" t="s">
        <v>44</v>
      </c>
      <c r="AB18" s="6">
        <v>517</v>
      </c>
    </row>
    <row r="19" spans="1:28" ht="15">
      <c r="A19" t="s">
        <v>110</v>
      </c>
      <c r="D19" s="7" t="s">
        <v>44</v>
      </c>
      <c r="H19" s="7" t="s">
        <v>44</v>
      </c>
      <c r="L19" s="7" t="s">
        <v>44</v>
      </c>
      <c r="P19" s="12">
        <v>-51</v>
      </c>
      <c r="T19" s="7" t="s">
        <v>44</v>
      </c>
      <c r="X19" s="7" t="s">
        <v>44</v>
      </c>
      <c r="AB19" s="12">
        <v>-51</v>
      </c>
    </row>
    <row r="20" spans="1:28" ht="15">
      <c r="A20" t="s">
        <v>111</v>
      </c>
      <c r="D20" s="7" t="s">
        <v>44</v>
      </c>
      <c r="H20" s="7" t="s">
        <v>44</v>
      </c>
      <c r="L20" s="7" t="s">
        <v>44</v>
      </c>
      <c r="P20" s="7" t="s">
        <v>44</v>
      </c>
      <c r="T20" s="12">
        <v>-12420</v>
      </c>
      <c r="X20" s="12">
        <v>-1</v>
      </c>
      <c r="AB20" s="12">
        <v>-12421</v>
      </c>
    </row>
    <row r="21" spans="1:28" ht="15">
      <c r="A21" t="s">
        <v>114</v>
      </c>
      <c r="D21" s="6">
        <v>28127458</v>
      </c>
      <c r="H21" s="6">
        <v>28</v>
      </c>
      <c r="L21" s="6">
        <v>484286</v>
      </c>
      <c r="P21" s="12">
        <v>-810</v>
      </c>
      <c r="T21" s="12">
        <v>-396869</v>
      </c>
      <c r="X21" s="12">
        <v>-177</v>
      </c>
      <c r="AB21" s="6">
        <v>86458</v>
      </c>
    </row>
    <row r="22" spans="1:28" ht="15">
      <c r="A22" t="s">
        <v>108</v>
      </c>
      <c r="D22" s="6">
        <v>881924</v>
      </c>
      <c r="H22" s="6">
        <v>1</v>
      </c>
      <c r="L22" s="6">
        <v>3036</v>
      </c>
      <c r="P22" s="7" t="s">
        <v>44</v>
      </c>
      <c r="T22" s="7" t="s">
        <v>44</v>
      </c>
      <c r="X22" s="7" t="s">
        <v>44</v>
      </c>
      <c r="AB22" s="6">
        <v>3037</v>
      </c>
    </row>
    <row r="23" spans="1:28" ht="15">
      <c r="A23" t="s">
        <v>109</v>
      </c>
      <c r="D23" s="7" t="s">
        <v>44</v>
      </c>
      <c r="H23" s="7" t="s">
        <v>44</v>
      </c>
      <c r="L23" s="6">
        <v>615</v>
      </c>
      <c r="P23" s="7" t="s">
        <v>44</v>
      </c>
      <c r="T23" s="7" t="s">
        <v>44</v>
      </c>
      <c r="X23" s="7" t="s">
        <v>44</v>
      </c>
      <c r="AB23" s="6">
        <v>615</v>
      </c>
    </row>
    <row r="24" spans="1:28" ht="15">
      <c r="A24" t="s">
        <v>115</v>
      </c>
      <c r="D24" s="7" t="s">
        <v>44</v>
      </c>
      <c r="H24" s="7" t="s">
        <v>44</v>
      </c>
      <c r="L24" s="7" t="s">
        <v>44</v>
      </c>
      <c r="P24" s="6">
        <v>141</v>
      </c>
      <c r="T24" s="7" t="s">
        <v>44</v>
      </c>
      <c r="X24" s="7" t="s">
        <v>44</v>
      </c>
      <c r="AB24" s="6">
        <v>141</v>
      </c>
    </row>
    <row r="25" spans="1:28" ht="15">
      <c r="A25" t="s">
        <v>111</v>
      </c>
      <c r="D25" s="7" t="s">
        <v>44</v>
      </c>
      <c r="H25" s="7" t="s">
        <v>44</v>
      </c>
      <c r="L25" s="7" t="s">
        <v>44</v>
      </c>
      <c r="P25" s="7" t="s">
        <v>44</v>
      </c>
      <c r="T25" s="12">
        <v>-13244</v>
      </c>
      <c r="X25" s="12">
        <v>-1</v>
      </c>
      <c r="AB25" s="12">
        <v>-13245</v>
      </c>
    </row>
    <row r="26" spans="1:28" ht="15">
      <c r="A26" t="s">
        <v>116</v>
      </c>
      <c r="D26" s="6">
        <v>29009382</v>
      </c>
      <c r="G26" s="11">
        <v>29</v>
      </c>
      <c r="H26" s="11"/>
      <c r="K26" s="11">
        <v>487937</v>
      </c>
      <c r="L26" s="11"/>
      <c r="O26" s="13">
        <v>-669</v>
      </c>
      <c r="P26" s="13"/>
      <c r="S26" s="13">
        <v>-410113</v>
      </c>
      <c r="T26" s="13"/>
      <c r="W26" s="13">
        <v>-178</v>
      </c>
      <c r="X26" s="13"/>
      <c r="AA26" s="11">
        <v>77006</v>
      </c>
      <c r="AB26" s="11"/>
    </row>
    <row r="27" spans="3:28" ht="15">
      <c r="C27" s="8"/>
      <c r="D27" s="8"/>
      <c r="G27" s="8"/>
      <c r="H27" s="8"/>
      <c r="K27" s="8"/>
      <c r="L27" s="8"/>
      <c r="O27" s="8"/>
      <c r="P27" s="8"/>
      <c r="S27" s="8"/>
      <c r="T27" s="8"/>
      <c r="W27" s="8"/>
      <c r="X27" s="8"/>
      <c r="AA27" s="8"/>
      <c r="AB27" s="8"/>
    </row>
    <row r="28" spans="3:28" ht="15">
      <c r="C28" s="8"/>
      <c r="D28" s="8"/>
      <c r="G28" s="8"/>
      <c r="H28" s="8"/>
      <c r="K28" s="8"/>
      <c r="L28" s="8"/>
      <c r="O28" s="8"/>
      <c r="P28" s="8"/>
      <c r="S28" s="8"/>
      <c r="T28" s="8"/>
      <c r="W28" s="8"/>
      <c r="X28" s="8"/>
      <c r="AA28" s="8"/>
      <c r="AB28" s="8"/>
    </row>
    <row r="29" spans="2:29" ht="15">
      <c r="B29" s="5" t="s">
        <v>117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3"/>
    </row>
    <row r="30" spans="1:29" ht="39.75" customHeight="1">
      <c r="A30" s="3"/>
      <c r="B30" s="3"/>
      <c r="C30" s="5" t="s">
        <v>92</v>
      </c>
      <c r="D30" s="5"/>
      <c r="E30" s="5"/>
      <c r="F30" s="5"/>
      <c r="G30" s="5"/>
      <c r="H30" s="5"/>
      <c r="I30" s="3"/>
      <c r="J30" s="3"/>
      <c r="K30" s="15" t="s">
        <v>93</v>
      </c>
      <c r="L30" s="15"/>
      <c r="M30" s="3"/>
      <c r="N30" s="3"/>
      <c r="O30" s="15" t="s">
        <v>94</v>
      </c>
      <c r="P30" s="15"/>
      <c r="Q30" s="3"/>
      <c r="R30" s="3"/>
      <c r="S30" s="5" t="s">
        <v>95</v>
      </c>
      <c r="T30" s="5"/>
      <c r="U30" s="3"/>
      <c r="V30" s="3"/>
      <c r="W30" s="5" t="s">
        <v>96</v>
      </c>
      <c r="X30" s="5"/>
      <c r="Y30" s="3"/>
      <c r="Z30" s="3"/>
      <c r="AA30" s="15" t="s">
        <v>97</v>
      </c>
      <c r="AB30" s="15"/>
      <c r="AC30" s="3"/>
    </row>
    <row r="31" spans="1:29" ht="15">
      <c r="A31" s="3"/>
      <c r="B31" s="3"/>
      <c r="C31" s="5" t="s">
        <v>98</v>
      </c>
      <c r="D31" s="5"/>
      <c r="E31" s="3"/>
      <c r="F31" s="3"/>
      <c r="G31" s="5" t="s">
        <v>99</v>
      </c>
      <c r="H31" s="5"/>
      <c r="I31" s="3"/>
      <c r="J31" s="3"/>
      <c r="K31" s="5" t="s">
        <v>100</v>
      </c>
      <c r="L31" s="5"/>
      <c r="M31" s="3"/>
      <c r="N31" s="3"/>
      <c r="O31" s="5" t="s">
        <v>101</v>
      </c>
      <c r="P31" s="5"/>
      <c r="Q31" s="3"/>
      <c r="R31" s="3"/>
      <c r="S31" s="5" t="s">
        <v>102</v>
      </c>
      <c r="T31" s="5"/>
      <c r="U31" s="3"/>
      <c r="V31" s="3"/>
      <c r="W31" s="5" t="s">
        <v>103</v>
      </c>
      <c r="X31" s="5"/>
      <c r="Y31" s="3"/>
      <c r="Z31" s="3"/>
      <c r="AA31" s="5" t="s">
        <v>104</v>
      </c>
      <c r="AB31" s="5"/>
      <c r="AC31" s="3"/>
    </row>
    <row r="32" spans="1:28" ht="15">
      <c r="A32" t="s">
        <v>118</v>
      </c>
      <c r="D32" s="6">
        <v>11018954</v>
      </c>
      <c r="G32" s="11">
        <v>11</v>
      </c>
      <c r="H32" s="11"/>
      <c r="K32" s="11">
        <v>370210</v>
      </c>
      <c r="L32" s="11"/>
      <c r="O32" s="13">
        <v>-43</v>
      </c>
      <c r="P32" s="13"/>
      <c r="S32" s="13">
        <v>-338528</v>
      </c>
      <c r="T32" s="13"/>
      <c r="W32" s="13">
        <v>-166</v>
      </c>
      <c r="X32" s="13"/>
      <c r="AA32" s="11">
        <v>31484</v>
      </c>
      <c r="AB32" s="11"/>
    </row>
    <row r="33" spans="1:28" ht="15">
      <c r="A33" t="s">
        <v>106</v>
      </c>
      <c r="D33" s="6">
        <v>4177</v>
      </c>
      <c r="H33" s="7" t="s">
        <v>44</v>
      </c>
      <c r="L33" s="7" t="s">
        <v>44</v>
      </c>
      <c r="P33" s="7" t="s">
        <v>44</v>
      </c>
      <c r="T33" s="7" t="s">
        <v>44</v>
      </c>
      <c r="V33" s="7"/>
      <c r="X33" s="7" t="s">
        <v>44</v>
      </c>
      <c r="Z33" s="7"/>
      <c r="AB33" s="7" t="s">
        <v>44</v>
      </c>
    </row>
    <row r="34" spans="1:28" ht="15">
      <c r="A34" t="s">
        <v>108</v>
      </c>
      <c r="D34" s="6">
        <v>1988254</v>
      </c>
      <c r="H34" s="6">
        <v>2</v>
      </c>
      <c r="L34" s="6">
        <v>9619</v>
      </c>
      <c r="P34" s="7" t="s">
        <v>44</v>
      </c>
      <c r="T34" s="7" t="s">
        <v>44</v>
      </c>
      <c r="V34" s="7"/>
      <c r="X34" s="7" t="s">
        <v>44</v>
      </c>
      <c r="AB34" s="6">
        <v>9621</v>
      </c>
    </row>
    <row r="35" spans="1:28" ht="15">
      <c r="A35" t="s">
        <v>119</v>
      </c>
      <c r="D35" s="6">
        <v>3000000</v>
      </c>
      <c r="H35" s="6">
        <v>3</v>
      </c>
      <c r="L35" s="6">
        <v>15233</v>
      </c>
      <c r="P35" s="7" t="s">
        <v>44</v>
      </c>
      <c r="T35" s="7" t="s">
        <v>44</v>
      </c>
      <c r="V35" s="7"/>
      <c r="X35" s="7" t="s">
        <v>44</v>
      </c>
      <c r="Z35" s="7"/>
      <c r="AB35" s="6">
        <v>15236</v>
      </c>
    </row>
    <row r="36" spans="1:28" ht="15">
      <c r="A36" t="s">
        <v>109</v>
      </c>
      <c r="D36" s="7" t="s">
        <v>44</v>
      </c>
      <c r="H36" s="7" t="s">
        <v>44</v>
      </c>
      <c r="L36" s="6">
        <v>360</v>
      </c>
      <c r="P36" s="7" t="s">
        <v>44</v>
      </c>
      <c r="T36" s="7" t="s">
        <v>44</v>
      </c>
      <c r="V36" s="7"/>
      <c r="X36" s="7" t="s">
        <v>44</v>
      </c>
      <c r="AB36" s="6">
        <v>360</v>
      </c>
    </row>
    <row r="37" spans="1:28" ht="15">
      <c r="A37" t="s">
        <v>110</v>
      </c>
      <c r="D37" s="7" t="s">
        <v>44</v>
      </c>
      <c r="H37" s="7" t="s">
        <v>44</v>
      </c>
      <c r="L37" s="7" t="s">
        <v>44</v>
      </c>
      <c r="P37" s="12">
        <v>-14</v>
      </c>
      <c r="T37" s="7" t="s">
        <v>44</v>
      </c>
      <c r="V37" s="7"/>
      <c r="X37" s="7" t="s">
        <v>44</v>
      </c>
      <c r="AB37" s="12">
        <v>-14</v>
      </c>
    </row>
    <row r="38" spans="1:28" ht="15">
      <c r="A38" t="s">
        <v>111</v>
      </c>
      <c r="D38" s="7" t="s">
        <v>44</v>
      </c>
      <c r="H38" s="7" t="s">
        <v>44</v>
      </c>
      <c r="L38" s="7" t="s">
        <v>44</v>
      </c>
      <c r="P38" s="7" t="s">
        <v>44</v>
      </c>
      <c r="T38" s="12">
        <v>-7151</v>
      </c>
      <c r="V38" s="7"/>
      <c r="X38" s="12">
        <v>-4</v>
      </c>
      <c r="AB38" s="12">
        <v>-7155</v>
      </c>
    </row>
    <row r="39" spans="1:28" ht="15">
      <c r="A39" t="s">
        <v>120</v>
      </c>
      <c r="D39" s="6">
        <v>16011385</v>
      </c>
      <c r="H39" s="6">
        <v>16</v>
      </c>
      <c r="L39" s="6">
        <v>395422</v>
      </c>
      <c r="P39" s="12">
        <v>-57</v>
      </c>
      <c r="T39" s="12">
        <v>-345679</v>
      </c>
      <c r="V39" s="7"/>
      <c r="X39" s="12">
        <v>-170</v>
      </c>
      <c r="AB39" s="6">
        <v>49532</v>
      </c>
    </row>
    <row r="40" spans="1:28" ht="15">
      <c r="A40" t="s">
        <v>107</v>
      </c>
      <c r="D40" s="6">
        <v>553</v>
      </c>
      <c r="H40" s="7" t="s">
        <v>44</v>
      </c>
      <c r="L40" s="6">
        <v>1</v>
      </c>
      <c r="P40" s="7" t="s">
        <v>44</v>
      </c>
      <c r="T40" s="7" t="s">
        <v>44</v>
      </c>
      <c r="V40" s="7"/>
      <c r="X40" s="7" t="s">
        <v>44</v>
      </c>
      <c r="AB40" s="6">
        <v>1</v>
      </c>
    </row>
    <row r="41" spans="1:28" ht="15">
      <c r="A41" t="s">
        <v>113</v>
      </c>
      <c r="D41" s="6">
        <v>1602</v>
      </c>
      <c r="H41" s="7" t="s">
        <v>44</v>
      </c>
      <c r="L41" s="6">
        <v>5</v>
      </c>
      <c r="P41" s="7" t="s">
        <v>44</v>
      </c>
      <c r="T41" s="7" t="s">
        <v>44</v>
      </c>
      <c r="V41" s="7"/>
      <c r="X41" s="7" t="s">
        <v>44</v>
      </c>
      <c r="AB41" s="6">
        <v>5</v>
      </c>
    </row>
    <row r="42" spans="1:28" ht="15">
      <c r="A42" t="s">
        <v>108</v>
      </c>
      <c r="D42" s="6">
        <v>293830</v>
      </c>
      <c r="H42" s="7" t="s">
        <v>44</v>
      </c>
      <c r="L42" s="6">
        <v>1265</v>
      </c>
      <c r="P42" s="7" t="s">
        <v>44</v>
      </c>
      <c r="T42" s="7" t="s">
        <v>44</v>
      </c>
      <c r="V42" s="7"/>
      <c r="X42" s="7" t="s">
        <v>44</v>
      </c>
      <c r="AB42" s="6">
        <v>1265</v>
      </c>
    </row>
    <row r="43" spans="1:28" ht="15">
      <c r="A43" t="s">
        <v>109</v>
      </c>
      <c r="D43" s="7" t="s">
        <v>44</v>
      </c>
      <c r="H43" s="7" t="s">
        <v>44</v>
      </c>
      <c r="L43" s="6">
        <v>398</v>
      </c>
      <c r="P43" s="7" t="s">
        <v>44</v>
      </c>
      <c r="T43" s="7" t="s">
        <v>44</v>
      </c>
      <c r="V43" s="7"/>
      <c r="X43" s="7" t="s">
        <v>44</v>
      </c>
      <c r="AB43" s="6">
        <v>398</v>
      </c>
    </row>
    <row r="44" spans="1:28" ht="15">
      <c r="A44" t="s">
        <v>110</v>
      </c>
      <c r="D44" s="7" t="s">
        <v>44</v>
      </c>
      <c r="H44" s="7" t="s">
        <v>44</v>
      </c>
      <c r="L44" s="7" t="s">
        <v>44</v>
      </c>
      <c r="P44" s="12">
        <v>-4</v>
      </c>
      <c r="T44" s="7" t="s">
        <v>44</v>
      </c>
      <c r="V44" s="7"/>
      <c r="X44" s="7" t="s">
        <v>44</v>
      </c>
      <c r="AB44" s="12">
        <v>-4</v>
      </c>
    </row>
    <row r="45" spans="1:28" ht="15">
      <c r="A45" t="s">
        <v>111</v>
      </c>
      <c r="D45" s="7" t="s">
        <v>44</v>
      </c>
      <c r="H45" s="7" t="s">
        <v>44</v>
      </c>
      <c r="L45" s="7" t="s">
        <v>44</v>
      </c>
      <c r="P45" s="7" t="s">
        <v>44</v>
      </c>
      <c r="T45" s="12">
        <v>-10391</v>
      </c>
      <c r="V45" s="7"/>
      <c r="X45" s="12">
        <v>-1</v>
      </c>
      <c r="AB45" s="12">
        <v>-10392</v>
      </c>
    </row>
    <row r="46" spans="1:28" ht="15">
      <c r="A46" t="s">
        <v>121</v>
      </c>
      <c r="D46" s="6">
        <v>16307370</v>
      </c>
      <c r="H46" s="6">
        <v>16</v>
      </c>
      <c r="L46" s="6">
        <v>397091</v>
      </c>
      <c r="P46" s="12">
        <v>-61</v>
      </c>
      <c r="T46" s="12">
        <v>-356070</v>
      </c>
      <c r="X46" s="12">
        <v>-171</v>
      </c>
      <c r="AB46" s="6">
        <v>40805</v>
      </c>
    </row>
    <row r="47" spans="1:28" ht="15">
      <c r="A47" t="s">
        <v>107</v>
      </c>
      <c r="D47" s="6">
        <v>9620</v>
      </c>
      <c r="H47" s="7" t="s">
        <v>44</v>
      </c>
      <c r="L47" s="6">
        <v>58</v>
      </c>
      <c r="P47" s="7" t="s">
        <v>44</v>
      </c>
      <c r="T47" s="7" t="s">
        <v>44</v>
      </c>
      <c r="X47" s="7" t="s">
        <v>44</v>
      </c>
      <c r="AB47" s="6">
        <v>58</v>
      </c>
    </row>
    <row r="48" spans="1:28" ht="15">
      <c r="A48" t="s">
        <v>108</v>
      </c>
      <c r="D48" s="6">
        <v>692437</v>
      </c>
      <c r="H48" s="6">
        <v>1</v>
      </c>
      <c r="L48" s="6">
        <v>3183</v>
      </c>
      <c r="P48" s="7" t="s">
        <v>44</v>
      </c>
      <c r="T48" s="7" t="s">
        <v>44</v>
      </c>
      <c r="V48" s="7"/>
      <c r="X48" s="7" t="s">
        <v>44</v>
      </c>
      <c r="AB48" s="6">
        <v>3184</v>
      </c>
    </row>
    <row r="49" spans="1:28" ht="15">
      <c r="A49" t="s">
        <v>122</v>
      </c>
      <c r="D49" s="6">
        <v>10781250</v>
      </c>
      <c r="H49" s="6">
        <v>11</v>
      </c>
      <c r="L49" s="6">
        <v>80616</v>
      </c>
      <c r="P49" s="7" t="s">
        <v>44</v>
      </c>
      <c r="T49" s="7" t="s">
        <v>44</v>
      </c>
      <c r="V49" s="7"/>
      <c r="X49" s="7" t="s">
        <v>44</v>
      </c>
      <c r="AB49" s="6">
        <v>80627</v>
      </c>
    </row>
  </sheetData>
  <sheetProtection selectLockedCells="1" selectUnlockedCells="1"/>
  <mergeCells count="61">
    <mergeCell ref="A2:F2"/>
    <mergeCell ref="B5:AB5"/>
    <mergeCell ref="C6:H6"/>
    <mergeCell ref="K6:L6"/>
    <mergeCell ref="O6:P6"/>
    <mergeCell ref="S6:T6"/>
    <mergeCell ref="W6:X6"/>
    <mergeCell ref="AA6:AB6"/>
    <mergeCell ref="C7:D7"/>
    <mergeCell ref="G7:H7"/>
    <mergeCell ref="K7:L7"/>
    <mergeCell ref="O7:P7"/>
    <mergeCell ref="S7:T7"/>
    <mergeCell ref="W7:X7"/>
    <mergeCell ref="AA7:AB7"/>
    <mergeCell ref="G8:H8"/>
    <mergeCell ref="K8:L8"/>
    <mergeCell ref="O8:P8"/>
    <mergeCell ref="S8:T8"/>
    <mergeCell ref="W8:X8"/>
    <mergeCell ref="AA8:AB8"/>
    <mergeCell ref="G26:H26"/>
    <mergeCell ref="K26:L26"/>
    <mergeCell ref="O26:P26"/>
    <mergeCell ref="S26:T26"/>
    <mergeCell ref="W26:X26"/>
    <mergeCell ref="AA26:AB26"/>
    <mergeCell ref="C27:D27"/>
    <mergeCell ref="G27:H27"/>
    <mergeCell ref="K27:L27"/>
    <mergeCell ref="O27:P27"/>
    <mergeCell ref="S27:T27"/>
    <mergeCell ref="W27:X27"/>
    <mergeCell ref="AA27:AB27"/>
    <mergeCell ref="C28:D28"/>
    <mergeCell ref="G28:H28"/>
    <mergeCell ref="K28:L28"/>
    <mergeCell ref="O28:P28"/>
    <mergeCell ref="S28:T28"/>
    <mergeCell ref="W28:X28"/>
    <mergeCell ref="AA28:AB28"/>
    <mergeCell ref="B29:AB29"/>
    <mergeCell ref="C30:H30"/>
    <mergeCell ref="K30:L30"/>
    <mergeCell ref="O30:P30"/>
    <mergeCell ref="S30:T30"/>
    <mergeCell ref="W30:X30"/>
    <mergeCell ref="AA30:AB30"/>
    <mergeCell ref="C31:D31"/>
    <mergeCell ref="G31:H31"/>
    <mergeCell ref="K31:L31"/>
    <mergeCell ref="O31:P31"/>
    <mergeCell ref="S31:T31"/>
    <mergeCell ref="W31:X31"/>
    <mergeCell ref="AA31:AB31"/>
    <mergeCell ref="G32:H32"/>
    <mergeCell ref="K32:L32"/>
    <mergeCell ref="O32:P32"/>
    <mergeCell ref="S32:T32"/>
    <mergeCell ref="W32:X32"/>
    <mergeCell ref="AA32:AB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3:AB6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1:28" ht="15">
      <c r="A3" t="s">
        <v>109</v>
      </c>
      <c r="D3" s="7" t="s">
        <v>44</v>
      </c>
      <c r="H3" s="7" t="s">
        <v>44</v>
      </c>
      <c r="L3" s="6">
        <v>442</v>
      </c>
      <c r="P3" s="7" t="s">
        <v>44</v>
      </c>
      <c r="T3" s="7" t="s">
        <v>44</v>
      </c>
      <c r="V3" s="7"/>
      <c r="X3" s="7" t="s">
        <v>44</v>
      </c>
      <c r="AB3" s="6">
        <v>442</v>
      </c>
    </row>
    <row r="4" spans="1:28" ht="15">
      <c r="A4" t="s">
        <v>110</v>
      </c>
      <c r="D4" s="7" t="s">
        <v>44</v>
      </c>
      <c r="H4" s="7" t="s">
        <v>44</v>
      </c>
      <c r="L4" s="7" t="s">
        <v>44</v>
      </c>
      <c r="P4" s="12">
        <v>-8</v>
      </c>
      <c r="T4" s="7" t="s">
        <v>44</v>
      </c>
      <c r="V4" s="7"/>
      <c r="X4" s="7" t="s">
        <v>44</v>
      </c>
      <c r="AB4" s="12">
        <v>-8</v>
      </c>
    </row>
    <row r="5" spans="1:28" ht="15">
      <c r="A5" t="s">
        <v>111</v>
      </c>
      <c r="D5" s="7" t="s">
        <v>44</v>
      </c>
      <c r="H5" s="7" t="s">
        <v>44</v>
      </c>
      <c r="L5" s="7" t="s">
        <v>44</v>
      </c>
      <c r="P5" s="7" t="s">
        <v>44</v>
      </c>
      <c r="T5" s="12">
        <v>-7667</v>
      </c>
      <c r="V5" s="7"/>
      <c r="X5" s="12">
        <v>-2</v>
      </c>
      <c r="AB5" s="12">
        <v>-7669</v>
      </c>
    </row>
    <row r="6" spans="1:28" ht="15">
      <c r="A6" t="s">
        <v>123</v>
      </c>
      <c r="D6" s="6">
        <v>27790677</v>
      </c>
      <c r="G6" s="11">
        <v>28</v>
      </c>
      <c r="H6" s="11"/>
      <c r="K6" s="11">
        <v>481390</v>
      </c>
      <c r="L6" s="11"/>
      <c r="O6" s="13">
        <v>-69</v>
      </c>
      <c r="P6" s="13"/>
      <c r="S6" s="13">
        <v>-363737</v>
      </c>
      <c r="T6" s="13"/>
      <c r="W6" s="13">
        <v>-173</v>
      </c>
      <c r="X6" s="13"/>
      <c r="AA6" s="11">
        <v>117439</v>
      </c>
      <c r="AB6" s="11"/>
    </row>
  </sheetData>
  <sheetProtection selectLockedCells="1" selectUnlockedCells="1"/>
  <mergeCells count="6">
    <mergeCell ref="G6:H6"/>
    <mergeCell ref="K6:L6"/>
    <mergeCell ref="O6:P6"/>
    <mergeCell ref="S6:T6"/>
    <mergeCell ref="W6:X6"/>
    <mergeCell ref="AA6:AB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I46"/>
  <sheetViews>
    <sheetView workbookViewId="0" topLeftCell="A1">
      <selection activeCell="A1" sqref="A1"/>
    </sheetView>
  </sheetViews>
  <sheetFormatPr defaultColWidth="8.00390625" defaultRowHeight="15"/>
  <cols>
    <col min="1" max="1" width="9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70</v>
      </c>
      <c r="B2" s="1"/>
      <c r="C2" s="1"/>
      <c r="D2" s="1"/>
      <c r="E2" s="1"/>
      <c r="F2" s="1"/>
    </row>
    <row r="5" spans="1:9" ht="15">
      <c r="A5" s="3"/>
      <c r="B5" s="3"/>
      <c r="C5" s="5" t="s">
        <v>72</v>
      </c>
      <c r="D5" s="5"/>
      <c r="E5" s="5"/>
      <c r="F5" s="5"/>
      <c r="G5" s="5"/>
      <c r="H5" s="5"/>
      <c r="I5" s="3"/>
    </row>
    <row r="6" spans="1:9" ht="15">
      <c r="A6" s="3"/>
      <c r="B6" s="3"/>
      <c r="C6" s="5" t="s">
        <v>33</v>
      </c>
      <c r="D6" s="5"/>
      <c r="E6" s="3"/>
      <c r="F6" s="3"/>
      <c r="G6" s="5" t="s">
        <v>34</v>
      </c>
      <c r="H6" s="5"/>
      <c r="I6" s="3"/>
    </row>
    <row r="7" spans="1:9" ht="15">
      <c r="A7" s="3"/>
      <c r="B7" s="3"/>
      <c r="C7" s="5" t="s">
        <v>35</v>
      </c>
      <c r="D7" s="5"/>
      <c r="E7" s="5"/>
      <c r="F7" s="5"/>
      <c r="G7" s="5"/>
      <c r="H7" s="5"/>
      <c r="I7" s="3"/>
    </row>
    <row r="8" spans="1:9" ht="15">
      <c r="A8" s="9" t="s">
        <v>124</v>
      </c>
      <c r="C8" s="16"/>
      <c r="D8" s="16"/>
      <c r="E8" s="16"/>
      <c r="F8" s="16"/>
      <c r="G8" s="16"/>
      <c r="H8" s="16"/>
      <c r="I8" s="3"/>
    </row>
    <row r="9" spans="1:8" ht="15">
      <c r="A9" t="s">
        <v>79</v>
      </c>
      <c r="C9" s="13">
        <v>-37820</v>
      </c>
      <c r="D9" s="13"/>
      <c r="G9" s="13">
        <v>-25216</v>
      </c>
      <c r="H9" s="13"/>
    </row>
    <row r="10" spans="1:9" ht="15">
      <c r="A10" t="s">
        <v>125</v>
      </c>
      <c r="C10" s="10"/>
      <c r="D10" s="10"/>
      <c r="E10" s="7"/>
      <c r="G10" s="10"/>
      <c r="H10" s="10"/>
      <c r="I10" s="7"/>
    </row>
    <row r="11" spans="1:8" ht="15">
      <c r="A11" t="s">
        <v>126</v>
      </c>
      <c r="D11" s="6">
        <v>193</v>
      </c>
      <c r="H11" s="6">
        <v>367</v>
      </c>
    </row>
    <row r="12" spans="1:8" ht="15">
      <c r="A12" t="s">
        <v>109</v>
      </c>
      <c r="D12" s="6">
        <v>1549</v>
      </c>
      <c r="H12" s="6">
        <v>1200</v>
      </c>
    </row>
    <row r="13" spans="1:8" ht="15">
      <c r="A13" t="s">
        <v>127</v>
      </c>
      <c r="D13" s="6">
        <v>565</v>
      </c>
      <c r="H13" s="6">
        <v>143</v>
      </c>
    </row>
    <row r="14" spans="1:8" ht="15">
      <c r="A14" t="s">
        <v>128</v>
      </c>
      <c r="D14" s="6">
        <v>805</v>
      </c>
      <c r="H14" s="6">
        <v>617</v>
      </c>
    </row>
    <row r="15" spans="1:8" ht="15">
      <c r="A15" t="s">
        <v>129</v>
      </c>
      <c r="D15" s="12">
        <v>-95</v>
      </c>
      <c r="H15" s="7" t="s">
        <v>44</v>
      </c>
    </row>
    <row r="16" spans="1:9" ht="15">
      <c r="A16" t="s">
        <v>130</v>
      </c>
      <c r="C16" s="10"/>
      <c r="D16" s="10"/>
      <c r="E16" s="7"/>
      <c r="G16" s="10"/>
      <c r="H16" s="10"/>
      <c r="I16" s="7"/>
    </row>
    <row r="17" spans="1:8" ht="15">
      <c r="A17" t="s">
        <v>40</v>
      </c>
      <c r="D17" s="6">
        <v>70</v>
      </c>
      <c r="H17" s="6">
        <v>1910</v>
      </c>
    </row>
    <row r="18" spans="1:8" ht="15">
      <c r="A18" t="s">
        <v>131</v>
      </c>
      <c r="D18" s="12">
        <v>-1174</v>
      </c>
      <c r="H18" s="12">
        <v>-3244</v>
      </c>
    </row>
    <row r="19" spans="1:8" ht="15">
      <c r="A19" t="s">
        <v>132</v>
      </c>
      <c r="D19" s="6">
        <v>4878</v>
      </c>
      <c r="H19" s="12">
        <v>-133</v>
      </c>
    </row>
    <row r="20" spans="1:8" ht="15">
      <c r="A20" t="s">
        <v>133</v>
      </c>
      <c r="D20" s="12">
        <v>-488</v>
      </c>
      <c r="H20" s="12">
        <v>-633</v>
      </c>
    </row>
    <row r="21" spans="1:8" ht="15">
      <c r="A21" t="s">
        <v>134</v>
      </c>
      <c r="D21" s="12">
        <v>-31517</v>
      </c>
      <c r="H21" s="12">
        <v>-24989</v>
      </c>
    </row>
    <row r="22" spans="1:9" ht="15">
      <c r="A22" s="9" t="s">
        <v>135</v>
      </c>
      <c r="C22" s="10"/>
      <c r="D22" s="10"/>
      <c r="E22" s="7"/>
      <c r="G22" s="10"/>
      <c r="H22" s="10"/>
      <c r="I22" s="7"/>
    </row>
    <row r="23" spans="1:8" ht="15">
      <c r="A23" t="s">
        <v>136</v>
      </c>
      <c r="D23" s="12">
        <v>-522</v>
      </c>
      <c r="H23" s="12">
        <v>-174</v>
      </c>
    </row>
    <row r="24" spans="1:8" ht="15">
      <c r="A24" t="s">
        <v>137</v>
      </c>
      <c r="D24" s="12">
        <v>-17124</v>
      </c>
      <c r="H24" s="12">
        <v>-68811</v>
      </c>
    </row>
    <row r="25" spans="1:8" ht="15">
      <c r="A25" t="s">
        <v>138</v>
      </c>
      <c r="D25" s="6">
        <v>62713</v>
      </c>
      <c r="H25" s="6">
        <v>26767</v>
      </c>
    </row>
    <row r="26" spans="1:8" ht="15">
      <c r="A26" t="s">
        <v>139</v>
      </c>
      <c r="D26" s="6">
        <v>179</v>
      </c>
      <c r="H26" s="7" t="s">
        <v>44</v>
      </c>
    </row>
    <row r="27" spans="1:8" ht="15">
      <c r="A27" t="s">
        <v>140</v>
      </c>
      <c r="D27" s="6">
        <v>45246</v>
      </c>
      <c r="H27" s="12">
        <v>-42218</v>
      </c>
    </row>
    <row r="28" spans="1:9" ht="15">
      <c r="A28" s="9" t="s">
        <v>141</v>
      </c>
      <c r="C28" s="10"/>
      <c r="D28" s="10"/>
      <c r="E28" s="7"/>
      <c r="G28" s="10"/>
      <c r="H28" s="10"/>
      <c r="I28" s="7"/>
    </row>
    <row r="29" spans="1:8" ht="15">
      <c r="A29" t="s">
        <v>142</v>
      </c>
      <c r="D29" s="6">
        <v>1</v>
      </c>
      <c r="H29" s="6">
        <v>59</v>
      </c>
    </row>
    <row r="30" spans="1:8" ht="15">
      <c r="A30" t="s">
        <v>143</v>
      </c>
      <c r="D30" s="6">
        <v>5</v>
      </c>
      <c r="H30" s="6">
        <v>5</v>
      </c>
    </row>
    <row r="31" spans="1:8" ht="15">
      <c r="A31" t="s">
        <v>144</v>
      </c>
      <c r="D31" s="6">
        <v>4551</v>
      </c>
      <c r="H31" s="6">
        <v>14070</v>
      </c>
    </row>
    <row r="32" spans="1:8" ht="15">
      <c r="A32" t="s">
        <v>145</v>
      </c>
      <c r="D32" s="7" t="s">
        <v>44</v>
      </c>
      <c r="H32" s="6">
        <v>15236</v>
      </c>
    </row>
    <row r="33" spans="1:8" ht="15">
      <c r="A33" t="s">
        <v>146</v>
      </c>
      <c r="D33" s="7" t="s">
        <v>44</v>
      </c>
      <c r="H33" s="6">
        <v>80627</v>
      </c>
    </row>
    <row r="34" spans="1:8" ht="15">
      <c r="A34" t="s">
        <v>147</v>
      </c>
      <c r="D34" s="12">
        <v>-24</v>
      </c>
      <c r="H34" s="7" t="s">
        <v>44</v>
      </c>
    </row>
    <row r="35" spans="1:8" ht="15">
      <c r="A35" t="s">
        <v>148</v>
      </c>
      <c r="D35" s="6">
        <v>4533</v>
      </c>
      <c r="H35" s="6">
        <v>109997</v>
      </c>
    </row>
    <row r="36" spans="1:8" ht="15">
      <c r="A36" t="s">
        <v>149</v>
      </c>
      <c r="D36" s="6">
        <v>18262</v>
      </c>
      <c r="H36" s="6">
        <v>42790</v>
      </c>
    </row>
    <row r="37" spans="1:8" ht="15">
      <c r="A37" t="s">
        <v>150</v>
      </c>
      <c r="D37" s="6">
        <v>2336</v>
      </c>
      <c r="H37" s="6">
        <v>16952</v>
      </c>
    </row>
    <row r="38" spans="1:8" ht="15">
      <c r="A38" t="s">
        <v>151</v>
      </c>
      <c r="C38" s="11">
        <v>20598</v>
      </c>
      <c r="D38" s="11"/>
      <c r="G38" s="11">
        <v>59742</v>
      </c>
      <c r="H38" s="11"/>
    </row>
    <row r="39" spans="3:9" ht="15">
      <c r="C39" s="10"/>
      <c r="D39" s="10"/>
      <c r="E39" s="7"/>
      <c r="G39" s="10"/>
      <c r="H39" s="10"/>
      <c r="I39" s="7"/>
    </row>
    <row r="40" spans="1:8" ht="15">
      <c r="A40" t="s">
        <v>152</v>
      </c>
      <c r="C40" s="11">
        <v>18359</v>
      </c>
      <c r="D40" s="11"/>
      <c r="G40" s="11">
        <v>59742</v>
      </c>
      <c r="H40" s="11"/>
    </row>
    <row r="41" spans="1:8" ht="15">
      <c r="A41" t="s">
        <v>153</v>
      </c>
      <c r="D41" s="6">
        <v>2239</v>
      </c>
      <c r="H41" s="7" t="s">
        <v>44</v>
      </c>
    </row>
    <row r="42" spans="1:8" ht="15">
      <c r="A42" t="s">
        <v>151</v>
      </c>
      <c r="C42" s="11">
        <v>20598</v>
      </c>
      <c r="D42" s="11"/>
      <c r="G42" s="11">
        <v>59742</v>
      </c>
      <c r="H42" s="11"/>
    </row>
    <row r="43" spans="3:9" ht="15">
      <c r="C43" s="10"/>
      <c r="D43" s="10"/>
      <c r="E43" s="7"/>
      <c r="G43" s="10"/>
      <c r="H43" s="10"/>
      <c r="I43" s="7"/>
    </row>
    <row r="44" spans="1:9" ht="15">
      <c r="A44" s="9" t="s">
        <v>154</v>
      </c>
      <c r="C44" s="10"/>
      <c r="D44" s="10"/>
      <c r="E44" s="7"/>
      <c r="G44" s="10"/>
      <c r="H44" s="10"/>
      <c r="I44" s="7"/>
    </row>
    <row r="45" spans="1:8" ht="15">
      <c r="A45" t="s">
        <v>155</v>
      </c>
      <c r="C45" s="11">
        <v>487</v>
      </c>
      <c r="D45" s="11"/>
      <c r="G45" s="10" t="s">
        <v>156</v>
      </c>
      <c r="H45" s="10"/>
    </row>
    <row r="46" spans="1:8" ht="15">
      <c r="A46" t="s">
        <v>157</v>
      </c>
      <c r="C46" s="11">
        <v>800</v>
      </c>
      <c r="D46" s="11"/>
      <c r="G46" s="10" t="s">
        <v>156</v>
      </c>
      <c r="H46" s="10"/>
    </row>
  </sheetData>
  <sheetProtection selectLockedCells="1" selectUnlockedCells="1"/>
  <mergeCells count="32">
    <mergeCell ref="A2:F2"/>
    <mergeCell ref="C5:H5"/>
    <mergeCell ref="C6:D6"/>
    <mergeCell ref="G6:H6"/>
    <mergeCell ref="C7:H7"/>
    <mergeCell ref="C8:H8"/>
    <mergeCell ref="C9:D9"/>
    <mergeCell ref="G9:H9"/>
    <mergeCell ref="C10:D10"/>
    <mergeCell ref="G10:H10"/>
    <mergeCell ref="C16:D16"/>
    <mergeCell ref="G16:H16"/>
    <mergeCell ref="C22:D22"/>
    <mergeCell ref="G22:H22"/>
    <mergeCell ref="C28:D28"/>
    <mergeCell ref="G28:H28"/>
    <mergeCell ref="C38:D38"/>
    <mergeCell ref="G38:H38"/>
    <mergeCell ref="C39:D39"/>
    <mergeCell ref="G39:H39"/>
    <mergeCell ref="C40:D40"/>
    <mergeCell ref="G40:H40"/>
    <mergeCell ref="C42:D42"/>
    <mergeCell ref="G42:H42"/>
    <mergeCell ref="C43:D43"/>
    <mergeCell ref="G43:H43"/>
    <mergeCell ref="C44:D44"/>
    <mergeCell ref="G44:H44"/>
    <mergeCell ref="C45:D45"/>
    <mergeCell ref="G45:H45"/>
    <mergeCell ref="C46:D46"/>
    <mergeCell ref="G46:H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158</v>
      </c>
      <c r="B2" s="1"/>
      <c r="C2" s="1"/>
      <c r="D2" s="1"/>
      <c r="E2" s="1"/>
      <c r="F2" s="1"/>
    </row>
    <row r="5" spans="1:9" ht="15">
      <c r="A5" s="3"/>
      <c r="B5" s="3"/>
      <c r="C5" s="5" t="s">
        <v>72</v>
      </c>
      <c r="D5" s="5"/>
      <c r="E5" s="5"/>
      <c r="F5" s="5"/>
      <c r="G5" s="5"/>
      <c r="H5" s="5"/>
      <c r="I5" s="3"/>
    </row>
    <row r="6" spans="1:9" ht="15">
      <c r="A6" s="3"/>
      <c r="B6" s="3"/>
      <c r="C6" s="5" t="s">
        <v>33</v>
      </c>
      <c r="D6" s="5"/>
      <c r="E6" s="3"/>
      <c r="F6" s="3"/>
      <c r="G6" s="5" t="s">
        <v>34</v>
      </c>
      <c r="H6" s="5"/>
      <c r="I6" s="3"/>
    </row>
    <row r="7" spans="1:8" ht="15">
      <c r="A7" t="s">
        <v>159</v>
      </c>
      <c r="D7" s="6">
        <v>13760</v>
      </c>
      <c r="H7" s="6">
        <v>13760</v>
      </c>
    </row>
    <row r="8" spans="1:8" ht="15">
      <c r="A8" t="s">
        <v>160</v>
      </c>
      <c r="D8" s="6">
        <v>3082068</v>
      </c>
      <c r="H8" s="6">
        <v>1279036</v>
      </c>
    </row>
    <row r="9" spans="1:8" ht="15">
      <c r="A9" t="s">
        <v>161</v>
      </c>
      <c r="D9" s="6">
        <v>19062</v>
      </c>
      <c r="H9" s="6">
        <v>1780</v>
      </c>
    </row>
    <row r="10" spans="1:8" ht="15">
      <c r="A10" t="s">
        <v>162</v>
      </c>
      <c r="D10" s="6">
        <v>3114890</v>
      </c>
      <c r="H10" s="6">
        <v>1294576</v>
      </c>
    </row>
  </sheetData>
  <sheetProtection selectLockedCells="1" selectUnlockedCells="1"/>
  <mergeCells count="4">
    <mergeCell ref="A2:F2"/>
    <mergeCell ref="C5:H5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2022-11-14T19:21:25Z</dcterms:created>
  <dcterms:modified xsi:type="dcterms:W3CDTF">2022-11-14T19:21:25Z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